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480" windowHeight="11640" tabRatio="862" activeTab="0"/>
  </bookViews>
  <sheets>
    <sheet name="GU19" sheetId="1" r:id="rId1"/>
    <sheet name="GU17" sheetId="2" r:id="rId2"/>
    <sheet name="GU16" sheetId="3" r:id="rId3"/>
    <sheet name="GU15" sheetId="4" r:id="rId4"/>
    <sheet name="GU14" sheetId="5" r:id="rId5"/>
    <sheet name="GU13" sheetId="6" r:id="rId6"/>
    <sheet name="GU12" sheetId="7" r:id="rId7"/>
    <sheet name="GU11" sheetId="8" r:id="rId8"/>
    <sheet name="BU19" sheetId="9" r:id="rId9"/>
    <sheet name="BU17" sheetId="10" r:id="rId10"/>
    <sheet name="BU16" sheetId="11" r:id="rId11"/>
    <sheet name="BU15" sheetId="12" r:id="rId12"/>
    <sheet name="BU14" sheetId="13" r:id="rId13"/>
    <sheet name="BU13" sheetId="14" r:id="rId14"/>
    <sheet name="BU12" sheetId="15" r:id="rId15"/>
    <sheet name="BU11" sheetId="16" r:id="rId16"/>
  </sheets>
  <definedNames>
    <definedName name="_xlnm.Print_Area" localSheetId="3">'GU15'!$A$1:$I$82</definedName>
  </definedNames>
  <calcPr fullCalcOnLoad="1"/>
</workbook>
</file>

<file path=xl/sharedStrings.xml><?xml version="1.0" encoding="utf-8"?>
<sst xmlns="http://schemas.openxmlformats.org/spreadsheetml/2006/main" count="686" uniqueCount="200">
  <si>
    <t>Winner: Coastal FC 2-1</t>
  </si>
  <si>
    <t>Winner: Coastal FC 2-0</t>
  </si>
  <si>
    <t>Winner: Coastal FC 4-1</t>
  </si>
  <si>
    <r>
      <rPr>
        <b/>
        <u val="single"/>
        <sz val="10"/>
        <rFont val="Arial"/>
        <family val="2"/>
      </rPr>
      <t>CFC Helix</t>
    </r>
    <r>
      <rPr>
        <u val="single"/>
        <sz val="10"/>
        <rFont val="Arial"/>
        <family val="2"/>
      </rPr>
      <t xml:space="preserve"> vs Harbor FC Premier</t>
    </r>
  </si>
  <si>
    <t>Winner: CFC Helix 3-0</t>
  </si>
  <si>
    <t>Winner: NWN Red 2-1</t>
  </si>
  <si>
    <t>Winner: Coastal FC 1-0</t>
  </si>
  <si>
    <t>Winner: TSS Academy 3-1</t>
  </si>
  <si>
    <t>Winner: TSS Academy 3-0</t>
  </si>
  <si>
    <t>Winner: FWU Reign 97 3-0</t>
  </si>
  <si>
    <t>Winner: Dos FC 96 Red 1-0</t>
  </si>
  <si>
    <t>Dos FC 96 Red vs Cascade Fc 96</t>
  </si>
  <si>
    <t>Winner: Twassasen Thunder 1-0</t>
  </si>
  <si>
    <t>Winner: Eastside FC Red 2-1</t>
  </si>
  <si>
    <t>Winner: Coastal FC 3-0</t>
  </si>
  <si>
    <t>Winner: FC Marauders 92 2-1</t>
  </si>
  <si>
    <t>TSS Academy</t>
  </si>
  <si>
    <t>Velocity FC 92</t>
  </si>
  <si>
    <t>FC Alliance Gold</t>
  </si>
  <si>
    <t>FC Marauders 92</t>
  </si>
  <si>
    <t>Tusk Dolphins</t>
  </si>
  <si>
    <t>GU12</t>
  </si>
  <si>
    <t>Westsound FC99 Red</t>
  </si>
  <si>
    <t>Crossfire Select 99</t>
  </si>
  <si>
    <t>NWN 99 Red</t>
  </si>
  <si>
    <t>3 Rivers Suarez</t>
  </si>
  <si>
    <t>Seattle United South</t>
  </si>
  <si>
    <t>MRFC Tenacity</t>
  </si>
  <si>
    <t>Blackhills FC Black</t>
  </si>
  <si>
    <t>Sun City Strikers</t>
  </si>
  <si>
    <t>Harbor FC Premier</t>
  </si>
  <si>
    <t>Eastside FC97 White</t>
  </si>
  <si>
    <t>BU16</t>
  </si>
  <si>
    <t>VUSA Avalanche</t>
  </si>
  <si>
    <t>MRFC Neabauer</t>
  </si>
  <si>
    <t>Tacoma United FC</t>
  </si>
  <si>
    <t>WFC Rangers Blue</t>
  </si>
  <si>
    <t>FC Shoreline Sting</t>
  </si>
  <si>
    <t>BU17</t>
  </si>
  <si>
    <t>MVP Rapids 93 Navy</t>
  </si>
  <si>
    <t>Sparta 93</t>
  </si>
  <si>
    <t>NLSC Sparta</t>
  </si>
  <si>
    <t>Westside Dynamo</t>
  </si>
  <si>
    <t>ISC Arsenal Red</t>
  </si>
  <si>
    <t>team #1 plays extra match</t>
  </si>
  <si>
    <t>MVP Marauders 97 Navy</t>
  </si>
  <si>
    <t>Extreme White</t>
  </si>
  <si>
    <t>Westsound FC Red Alire</t>
  </si>
  <si>
    <t>Seattle United West Blue</t>
  </si>
  <si>
    <t>MRFC 97 Blue</t>
  </si>
  <si>
    <t>FWU Reign 97</t>
  </si>
  <si>
    <t>NWN 97 Blue</t>
  </si>
  <si>
    <t>Sun City Strikers 97</t>
  </si>
  <si>
    <t>BU12</t>
  </si>
  <si>
    <t>FWU Storm 98 White</t>
  </si>
  <si>
    <t>FWU Storm 98 Green</t>
  </si>
  <si>
    <t>Cobra Strike FC</t>
  </si>
  <si>
    <t>Eastside FC 98 Red</t>
  </si>
  <si>
    <t>3 River SC</t>
  </si>
  <si>
    <t>BU15</t>
  </si>
  <si>
    <t>Fury 95 Red</t>
  </si>
  <si>
    <t>NWN Red</t>
  </si>
  <si>
    <t>BU19</t>
  </si>
  <si>
    <t>Washington Rush</t>
  </si>
  <si>
    <t>CFC Helix</t>
  </si>
  <si>
    <t>CB United</t>
  </si>
  <si>
    <t>Seattle United Pumas</t>
  </si>
  <si>
    <t>GRFC 91 Blue</t>
  </si>
  <si>
    <t>3 River Celtic</t>
  </si>
  <si>
    <t>River City Rockets</t>
  </si>
  <si>
    <t>0</t>
  </si>
  <si>
    <t>3*</t>
  </si>
  <si>
    <t>4*</t>
  </si>
  <si>
    <t>6</t>
  </si>
  <si>
    <t>5</t>
  </si>
  <si>
    <t>7</t>
  </si>
  <si>
    <r>
      <rPr>
        <u val="single"/>
        <sz val="10"/>
        <rFont val="Arial"/>
        <family val="2"/>
      </rPr>
      <t>Dos FC 96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FC Crush 96</t>
    </r>
  </si>
  <si>
    <r>
      <rPr>
        <u val="single"/>
        <sz val="10"/>
        <rFont val="Arial"/>
        <family val="2"/>
      </rPr>
      <t>WFC Rangers 96 Gold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Cascade FC 96</t>
    </r>
  </si>
  <si>
    <t>3</t>
  </si>
  <si>
    <r>
      <rPr>
        <u val="single"/>
        <sz val="10"/>
        <rFont val="Arial"/>
        <family val="2"/>
      </rPr>
      <t>MRFC Cosmos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Eastside FC White</t>
    </r>
  </si>
  <si>
    <r>
      <rPr>
        <u val="single"/>
        <sz val="10"/>
        <rFont val="Arial"/>
        <family val="2"/>
      </rPr>
      <t>Tsawwassen Thunder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Synergy FC Orange</t>
    </r>
  </si>
  <si>
    <r>
      <rPr>
        <u val="single"/>
        <sz val="10"/>
        <rFont val="Arial"/>
        <family val="2"/>
      </rPr>
      <t>Coastal FC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Seattle United Copa</t>
    </r>
  </si>
  <si>
    <r>
      <rPr>
        <u val="single"/>
        <sz val="10"/>
        <rFont val="Arial"/>
        <family val="2"/>
      </rPr>
      <t>NWN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Coastal FC Black</t>
    </r>
  </si>
  <si>
    <r>
      <t>Seattle United 96 Copa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Coastal FC</t>
    </r>
  </si>
  <si>
    <r>
      <rPr>
        <u val="single"/>
        <sz val="10"/>
        <rFont val="Arial"/>
        <family val="2"/>
      </rPr>
      <t>TSS Academy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Blackhills FC Black</t>
    </r>
  </si>
  <si>
    <t>2</t>
  </si>
  <si>
    <t>Eastside FC White vs Twassasen Thunder</t>
  </si>
  <si>
    <t>Tornadoes vs Coastal FC</t>
  </si>
  <si>
    <t>FWU Reign 97 vs Sun City Strikers</t>
  </si>
  <si>
    <t>Sparta 93 vs Coastal FC</t>
  </si>
  <si>
    <t>TSS Academy vs ASE Synergy</t>
  </si>
  <si>
    <t>Eastside FC Red vs Coastal FC</t>
  </si>
  <si>
    <t>FC Alliance Gold vs FC Marauders 92</t>
  </si>
  <si>
    <t>Winner: Seattle United Copa 5-3</t>
  </si>
  <si>
    <r>
      <rPr>
        <b/>
        <u val="single"/>
        <sz val="10"/>
        <rFont val="Arial"/>
        <family val="2"/>
      </rPr>
      <t>Seattle United Copa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TSS Academy</t>
    </r>
  </si>
  <si>
    <r>
      <rPr>
        <u val="single"/>
        <sz val="10"/>
        <rFont val="Arial"/>
        <family val="2"/>
      </rPr>
      <t>Eastside FC Red</t>
    </r>
    <r>
      <rPr>
        <sz val="10"/>
        <rFont val="Arial"/>
        <family val="0"/>
      </rPr>
      <t xml:space="preserve"> vs </t>
    </r>
    <r>
      <rPr>
        <b/>
        <u val="single"/>
        <sz val="10"/>
        <rFont val="Arial"/>
        <family val="2"/>
      </rPr>
      <t>Cobra Strike FC</t>
    </r>
  </si>
  <si>
    <t>Winner: Cobra Strike FC 2-1</t>
  </si>
  <si>
    <r>
      <rPr>
        <u val="single"/>
        <sz val="10"/>
        <rFont val="Arial"/>
        <family val="2"/>
      </rPr>
      <t>Blackhills FC Black</t>
    </r>
    <r>
      <rPr>
        <sz val="10"/>
        <rFont val="Arial"/>
        <family val="0"/>
      </rPr>
      <t xml:space="preserve"> vs </t>
    </r>
    <r>
      <rPr>
        <b/>
        <u val="single"/>
        <sz val="10"/>
        <rFont val="Arial"/>
        <family val="2"/>
      </rPr>
      <t>Coastal FC</t>
    </r>
  </si>
  <si>
    <t>Reign 94</t>
  </si>
  <si>
    <t>WFC Rangers Gold</t>
  </si>
  <si>
    <t>Puget Sound Slammers</t>
  </si>
  <si>
    <t>Marauders 93 Navy</t>
  </si>
  <si>
    <t>Spokane Sabers</t>
  </si>
  <si>
    <t>MRFC 93 Blue</t>
  </si>
  <si>
    <t>HPFC Eagles Blue</t>
  </si>
  <si>
    <t>Tornadoes</t>
  </si>
  <si>
    <t>FC Crush 96</t>
  </si>
  <si>
    <t>MRFC 96 Blue Ice</t>
  </si>
  <si>
    <t>Hawaii Crush 97 Nalu</t>
  </si>
  <si>
    <t>WFC Rangers 96 Gold</t>
  </si>
  <si>
    <t>Hawaii Crush 97 Ale</t>
  </si>
  <si>
    <t>Dos FC 96 Red</t>
  </si>
  <si>
    <t>River City Fire</t>
  </si>
  <si>
    <t>Cascade FC 96</t>
  </si>
  <si>
    <t>Bainbridge Is FC Blue</t>
  </si>
  <si>
    <t>SH Rev 96 Heather</t>
  </si>
  <si>
    <t>GU15</t>
  </si>
  <si>
    <t>Tsawwassen Thunder</t>
  </si>
  <si>
    <t>Synergy FC Orange</t>
  </si>
  <si>
    <t>BIFC 95 Blue</t>
  </si>
  <si>
    <t>MRFC Cosmos</t>
  </si>
  <si>
    <t>FC Crush 95</t>
  </si>
  <si>
    <t>NWN Blue</t>
  </si>
  <si>
    <t>Wash Rush 95 Swoosh</t>
  </si>
  <si>
    <t>Wash Rush 95 Nike</t>
  </si>
  <si>
    <t>Best 2nd Place Team**</t>
  </si>
  <si>
    <t>** If best second place team is from group B then switch away teams in the two semis</t>
  </si>
  <si>
    <t>3:00 PM</t>
  </si>
  <si>
    <t>12:30 PM</t>
  </si>
  <si>
    <t>4:15 PM</t>
  </si>
  <si>
    <t>12:15 PM</t>
  </si>
  <si>
    <t>8:30 AM</t>
  </si>
  <si>
    <t>XXX</t>
  </si>
  <si>
    <t xml:space="preserve">** Points for standings is total points x .75 due to extra match. </t>
  </si>
  <si>
    <t>Score</t>
  </si>
  <si>
    <t>VR 1</t>
  </si>
  <si>
    <t>VR 2</t>
  </si>
  <si>
    <t>VR 3</t>
  </si>
  <si>
    <t>ASE Synergy</t>
  </si>
  <si>
    <t>4:30 PM</t>
  </si>
  <si>
    <t>FC Crush 96 ***</t>
  </si>
  <si>
    <t># 4</t>
  </si>
  <si>
    <t>xxx</t>
  </si>
  <si>
    <t>** Multiply total points x .75 for points for standings due to extra match.</t>
  </si>
  <si>
    <t>** plays a 4th game in round robin play</t>
  </si>
  <si>
    <t>Synergy FC Persons</t>
  </si>
  <si>
    <t>Group A</t>
  </si>
  <si>
    <t>Group B</t>
  </si>
  <si>
    <t>Group C</t>
  </si>
  <si>
    <t>Date</t>
  </si>
  <si>
    <t>Time</t>
  </si>
  <si>
    <t>Field #</t>
  </si>
  <si>
    <t>Home Team</t>
  </si>
  <si>
    <t>Away Team</t>
  </si>
  <si>
    <t>Group</t>
  </si>
  <si>
    <t>First Place Group B</t>
  </si>
  <si>
    <t>Best 2nd Place Team</t>
  </si>
  <si>
    <t>First Place Group A</t>
  </si>
  <si>
    <t>First Group C</t>
  </si>
  <si>
    <t>Winner Semi 1</t>
  </si>
  <si>
    <t>Winner Semi 2</t>
  </si>
  <si>
    <t>#1</t>
  </si>
  <si>
    <t>#2</t>
  </si>
  <si>
    <t>#3</t>
  </si>
  <si>
    <t>GF</t>
  </si>
  <si>
    <t>GA</t>
  </si>
  <si>
    <t>Total Points</t>
  </si>
  <si>
    <t>Eastside FC White</t>
  </si>
  <si>
    <t>Winner Group A</t>
  </si>
  <si>
    <t>Winner Group B</t>
  </si>
  <si>
    <t>`</t>
  </si>
  <si>
    <t>#4</t>
  </si>
  <si>
    <t>BU11</t>
  </si>
  <si>
    <t>First Place</t>
  </si>
  <si>
    <t>Second Place</t>
  </si>
  <si>
    <t>#1 Points</t>
  </si>
  <si>
    <t xml:space="preserve">#2 Points </t>
  </si>
  <si>
    <t>GU19</t>
  </si>
  <si>
    <t>Norpoint FC</t>
  </si>
  <si>
    <t>GU16</t>
  </si>
  <si>
    <t>#1 Points Group A</t>
  </si>
  <si>
    <t>#1 Points Group B</t>
  </si>
  <si>
    <t>GU11</t>
  </si>
  <si>
    <t>Eastside FC Red</t>
  </si>
  <si>
    <t>GU14</t>
  </si>
  <si>
    <t>BU13</t>
  </si>
  <si>
    <t>GU13</t>
  </si>
  <si>
    <t>Synergy FC Clark</t>
  </si>
  <si>
    <t>Harbor FC</t>
  </si>
  <si>
    <t>GU17</t>
  </si>
  <si>
    <t>Sounders FC Cup</t>
  </si>
  <si>
    <t>July 9-11, 2010</t>
  </si>
  <si>
    <t>BU14</t>
  </si>
  <si>
    <t>Seattle United 96 Copa</t>
  </si>
  <si>
    <t>Coastal FC</t>
  </si>
  <si>
    <t>Pumas</t>
  </si>
  <si>
    <t>Tac United Madrid</t>
  </si>
  <si>
    <t>Seattle United Copa</t>
  </si>
  <si>
    <t>Seattle United Tango</t>
  </si>
  <si>
    <t>Strikers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</si>
</sst>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  <numFmt numFmtId="172" formatCode="[$-F400]h:mm:ss\ AM/PM"/>
  </numFmts>
  <fonts count="2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Font="1" applyAlignment="1">
      <alignment/>
    </xf>
    <xf numFmtId="18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8" fontId="0" fillId="24" borderId="10" xfId="0" applyNumberFormat="1" applyFont="1" applyFill="1" applyBorder="1" applyAlignment="1">
      <alignment horizontal="center"/>
    </xf>
    <xf numFmtId="169" fontId="0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0" fillId="20" borderId="10" xfId="0" applyFill="1" applyBorder="1" applyAlignment="1">
      <alignment horizontal="center"/>
    </xf>
    <xf numFmtId="49" fontId="0" fillId="20" borderId="10" xfId="0" applyNumberForma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49" fontId="0" fillId="2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24" borderId="14" xfId="0" applyNumberFormat="1" applyFont="1" applyFill="1" applyBorder="1" applyAlignment="1">
      <alignment horizontal="center"/>
    </xf>
    <xf numFmtId="0" fontId="0" fillId="24" borderId="15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3">
      <selection activeCell="A37" sqref="A37"/>
    </sheetView>
  </sheetViews>
  <sheetFormatPr defaultColWidth="8.8515625" defaultRowHeight="12.75"/>
  <cols>
    <col min="1" max="8" width="8.8515625" style="0" customWidth="1"/>
    <col min="9" max="9" width="10.28125" style="0" customWidth="1"/>
  </cols>
  <sheetData>
    <row r="1" spans="2:5" ht="16.5">
      <c r="B1" s="7"/>
      <c r="E1" s="1" t="s">
        <v>190</v>
      </c>
    </row>
    <row r="2" spans="2:5" ht="16.5">
      <c r="B2" s="7"/>
      <c r="E2" s="1" t="s">
        <v>191</v>
      </c>
    </row>
    <row r="3" spans="2:5" ht="16.5">
      <c r="B3" s="7"/>
      <c r="E3" s="17" t="s">
        <v>177</v>
      </c>
    </row>
    <row r="4" ht="12">
      <c r="B4" s="7"/>
    </row>
    <row r="5" spans="4:7" ht="12">
      <c r="D5" s="125" t="s">
        <v>146</v>
      </c>
      <c r="E5" s="126"/>
      <c r="F5" s="12"/>
      <c r="G5" s="12"/>
    </row>
    <row r="6" spans="4:7" ht="12">
      <c r="D6" s="122" t="s">
        <v>17</v>
      </c>
      <c r="E6" s="123"/>
      <c r="F6" s="12"/>
      <c r="G6" s="12"/>
    </row>
    <row r="7" spans="4:7" ht="12">
      <c r="D7" s="122" t="s">
        <v>18</v>
      </c>
      <c r="E7" s="123"/>
      <c r="F7" s="12"/>
      <c r="G7" s="12"/>
    </row>
    <row r="8" spans="1:7" ht="12">
      <c r="A8" s="16"/>
      <c r="C8" s="16"/>
      <c r="D8" s="122" t="s">
        <v>19</v>
      </c>
      <c r="E8" s="123"/>
      <c r="F8" s="12"/>
      <c r="G8" s="12"/>
    </row>
    <row r="9" spans="4:7" ht="12">
      <c r="D9" s="122" t="s">
        <v>20</v>
      </c>
      <c r="E9" s="123"/>
      <c r="F9" s="12"/>
      <c r="G9" s="12"/>
    </row>
    <row r="10" spans="4:7" ht="12">
      <c r="D10" s="122" t="s">
        <v>198</v>
      </c>
      <c r="E10" s="123"/>
      <c r="F10" s="12"/>
      <c r="G10" s="12"/>
    </row>
    <row r="11" ht="12">
      <c r="B11" s="7"/>
    </row>
    <row r="12" spans="1:9" ht="12">
      <c r="A12" s="86" t="s">
        <v>149</v>
      </c>
      <c r="B12" s="85" t="s">
        <v>150</v>
      </c>
      <c r="C12" s="86" t="s">
        <v>151</v>
      </c>
      <c r="D12" s="86" t="s">
        <v>134</v>
      </c>
      <c r="E12" s="124" t="s">
        <v>152</v>
      </c>
      <c r="F12" s="124"/>
      <c r="G12" s="124" t="s">
        <v>153</v>
      </c>
      <c r="H12" s="124"/>
      <c r="I12" s="86" t="s">
        <v>134</v>
      </c>
    </row>
    <row r="13" spans="1:11" ht="12">
      <c r="A13" s="45">
        <v>40368</v>
      </c>
      <c r="B13" s="42">
        <v>0.3541666666666667</v>
      </c>
      <c r="C13" s="46">
        <v>1</v>
      </c>
      <c r="D13" s="46">
        <v>0</v>
      </c>
      <c r="E13" s="120" t="str">
        <f>D6</f>
        <v>Velocity FC 92</v>
      </c>
      <c r="F13" s="120"/>
      <c r="G13" s="120" t="str">
        <f>D7</f>
        <v>FC Alliance Gold</v>
      </c>
      <c r="H13" s="120"/>
      <c r="I13" s="9">
        <v>4</v>
      </c>
      <c r="J13" s="16"/>
      <c r="K13" s="16"/>
    </row>
    <row r="14" spans="1:11" ht="12">
      <c r="A14" s="45">
        <v>40368</v>
      </c>
      <c r="B14" s="42" t="s">
        <v>131</v>
      </c>
      <c r="C14" s="46">
        <v>2</v>
      </c>
      <c r="D14" s="46">
        <v>2</v>
      </c>
      <c r="E14" s="120" t="str">
        <f>D8</f>
        <v>FC Marauders 92</v>
      </c>
      <c r="F14" s="120"/>
      <c r="G14" s="120" t="str">
        <f>D9</f>
        <v>Tusk Dolphins</v>
      </c>
      <c r="H14" s="120"/>
      <c r="I14" s="9">
        <v>0</v>
      </c>
      <c r="J14" s="16"/>
      <c r="K14" s="16"/>
    </row>
    <row r="15" spans="1:11" ht="12">
      <c r="A15" s="45">
        <v>40368</v>
      </c>
      <c r="B15" s="42" t="s">
        <v>130</v>
      </c>
      <c r="C15" s="46">
        <v>1</v>
      </c>
      <c r="D15" s="46">
        <v>2</v>
      </c>
      <c r="E15" s="120" t="str">
        <f>D7</f>
        <v>FC Alliance Gold</v>
      </c>
      <c r="F15" s="120"/>
      <c r="G15" s="120" t="str">
        <f>D8</f>
        <v>FC Marauders 92</v>
      </c>
      <c r="H15" s="120"/>
      <c r="I15" s="9">
        <v>1</v>
      </c>
      <c r="J15" s="16"/>
      <c r="K15" s="16"/>
    </row>
    <row r="16" spans="1:11" ht="12">
      <c r="A16" s="45">
        <v>40368</v>
      </c>
      <c r="B16" s="42" t="s">
        <v>130</v>
      </c>
      <c r="C16" s="46">
        <v>2</v>
      </c>
      <c r="D16" s="46">
        <v>0</v>
      </c>
      <c r="E16" s="120" t="str">
        <f>D9</f>
        <v>Tusk Dolphins</v>
      </c>
      <c r="F16" s="120"/>
      <c r="G16" s="120" t="str">
        <f>D10</f>
        <v>Seattle United Tango</v>
      </c>
      <c r="H16" s="120"/>
      <c r="I16" s="9">
        <v>1</v>
      </c>
      <c r="J16" s="16"/>
      <c r="K16" s="16"/>
    </row>
    <row r="17" spans="1:9" ht="12">
      <c r="A17" s="3"/>
      <c r="B17" s="13"/>
      <c r="C17" s="5"/>
      <c r="D17" s="5"/>
      <c r="E17" s="6"/>
      <c r="F17" s="5"/>
      <c r="G17" s="6"/>
      <c r="H17" s="6"/>
      <c r="I17" s="8"/>
    </row>
    <row r="18" spans="1:11" ht="12">
      <c r="A18" s="45">
        <v>40369</v>
      </c>
      <c r="B18" s="42" t="s">
        <v>129</v>
      </c>
      <c r="C18" s="46">
        <v>1</v>
      </c>
      <c r="D18" s="46">
        <v>1</v>
      </c>
      <c r="E18" s="120" t="str">
        <f>D7</f>
        <v>FC Alliance Gold</v>
      </c>
      <c r="F18" s="120"/>
      <c r="G18" s="120" t="str">
        <f>D9</f>
        <v>Tusk Dolphins</v>
      </c>
      <c r="H18" s="120"/>
      <c r="I18" s="9">
        <v>0</v>
      </c>
      <c r="J18" s="16"/>
      <c r="K18" s="16"/>
    </row>
    <row r="19" spans="1:11" ht="12">
      <c r="A19" s="45">
        <v>40369</v>
      </c>
      <c r="B19" s="42" t="s">
        <v>129</v>
      </c>
      <c r="C19" s="46">
        <v>11</v>
      </c>
      <c r="D19" s="46">
        <v>0</v>
      </c>
      <c r="E19" s="120" t="str">
        <f>D6</f>
        <v>Velocity FC 92</v>
      </c>
      <c r="F19" s="120"/>
      <c r="G19" s="120" t="str">
        <f>D10</f>
        <v>Seattle United Tango</v>
      </c>
      <c r="H19" s="120"/>
      <c r="I19" s="9">
        <v>2</v>
      </c>
      <c r="J19" s="16"/>
      <c r="K19" s="16"/>
    </row>
    <row r="20" spans="1:11" ht="12">
      <c r="A20" s="45">
        <v>40369</v>
      </c>
      <c r="B20" s="42">
        <v>0.8333333333333334</v>
      </c>
      <c r="C20" s="46" t="s">
        <v>135</v>
      </c>
      <c r="D20" s="46">
        <v>1</v>
      </c>
      <c r="E20" s="120" t="str">
        <f>D10</f>
        <v>Seattle United Tango</v>
      </c>
      <c r="F20" s="120"/>
      <c r="G20" s="120" t="str">
        <f>D8</f>
        <v>FC Marauders 92</v>
      </c>
      <c r="H20" s="120"/>
      <c r="I20" s="9">
        <v>2</v>
      </c>
      <c r="J20" s="16"/>
      <c r="K20" s="16"/>
    </row>
    <row r="21" spans="1:11" ht="12">
      <c r="A21" s="45">
        <v>40369</v>
      </c>
      <c r="B21" s="42">
        <v>0.8333333333333334</v>
      </c>
      <c r="C21" s="46" t="s">
        <v>136</v>
      </c>
      <c r="D21" s="46">
        <v>1</v>
      </c>
      <c r="E21" s="120" t="str">
        <f>D9</f>
        <v>Tusk Dolphins</v>
      </c>
      <c r="F21" s="120"/>
      <c r="G21" s="120" t="str">
        <f>D6</f>
        <v>Velocity FC 92</v>
      </c>
      <c r="H21" s="120"/>
      <c r="I21" s="9">
        <v>0</v>
      </c>
      <c r="J21" s="16"/>
      <c r="K21" s="16"/>
    </row>
    <row r="22" spans="1:9" ht="12">
      <c r="A22" s="3"/>
      <c r="B22" s="13"/>
      <c r="C22" s="5"/>
      <c r="D22" s="5"/>
      <c r="E22" s="6"/>
      <c r="F22" s="5"/>
      <c r="G22" s="6"/>
      <c r="H22" s="6"/>
      <c r="I22" s="2"/>
    </row>
    <row r="23" spans="1:11" ht="12">
      <c r="A23" s="45">
        <v>40370</v>
      </c>
      <c r="B23" s="42" t="s">
        <v>128</v>
      </c>
      <c r="C23" s="46">
        <v>1</v>
      </c>
      <c r="D23" s="46">
        <v>2</v>
      </c>
      <c r="E23" s="120" t="str">
        <f>D8</f>
        <v>FC Marauders 92</v>
      </c>
      <c r="F23" s="120"/>
      <c r="G23" s="120" t="str">
        <f>D6</f>
        <v>Velocity FC 92</v>
      </c>
      <c r="H23" s="120"/>
      <c r="I23" s="9">
        <v>0</v>
      </c>
      <c r="J23" s="16"/>
      <c r="K23" s="16"/>
    </row>
    <row r="24" spans="1:11" ht="12">
      <c r="A24" s="45">
        <v>40370</v>
      </c>
      <c r="B24" s="42" t="s">
        <v>128</v>
      </c>
      <c r="C24" s="46">
        <v>11</v>
      </c>
      <c r="D24" s="46">
        <v>0</v>
      </c>
      <c r="E24" s="120" t="str">
        <f>D10</f>
        <v>Seattle United Tango</v>
      </c>
      <c r="F24" s="120"/>
      <c r="G24" s="120" t="str">
        <f>D7</f>
        <v>FC Alliance Gold</v>
      </c>
      <c r="H24" s="120"/>
      <c r="I24" s="9">
        <v>3</v>
      </c>
      <c r="J24" s="16"/>
      <c r="K24" s="16"/>
    </row>
    <row r="25" spans="1:11" ht="12">
      <c r="A25" s="45">
        <v>40370</v>
      </c>
      <c r="B25" s="42" t="s">
        <v>127</v>
      </c>
      <c r="C25" s="46">
        <v>11</v>
      </c>
      <c r="D25" s="46"/>
      <c r="E25" s="120" t="s">
        <v>175</v>
      </c>
      <c r="F25" s="120"/>
      <c r="G25" s="120" t="s">
        <v>176</v>
      </c>
      <c r="H25" s="120"/>
      <c r="I25" s="10"/>
      <c r="J25" s="16"/>
      <c r="K25" s="16"/>
    </row>
    <row r="26" ht="12">
      <c r="B26" s="7"/>
    </row>
    <row r="27" spans="1:9" ht="12">
      <c r="A27" s="121" t="s">
        <v>146</v>
      </c>
      <c r="B27" s="121"/>
      <c r="C27" s="9" t="s">
        <v>161</v>
      </c>
      <c r="D27" s="10" t="s">
        <v>162</v>
      </c>
      <c r="E27" s="9" t="s">
        <v>163</v>
      </c>
      <c r="F27" s="9" t="s">
        <v>171</v>
      </c>
      <c r="G27" s="10" t="s">
        <v>164</v>
      </c>
      <c r="H27" s="9" t="s">
        <v>165</v>
      </c>
      <c r="I27" s="10" t="s">
        <v>166</v>
      </c>
    </row>
    <row r="28" spans="1:9" ht="12">
      <c r="A28" s="118" t="str">
        <f>D6</f>
        <v>Velocity FC 92</v>
      </c>
      <c r="B28" s="119"/>
      <c r="C28" s="9">
        <v>0</v>
      </c>
      <c r="D28" s="9">
        <v>0</v>
      </c>
      <c r="E28" s="9">
        <v>0</v>
      </c>
      <c r="F28" s="9">
        <v>0</v>
      </c>
      <c r="G28" s="9"/>
      <c r="H28" s="9"/>
      <c r="I28" s="9">
        <v>0</v>
      </c>
    </row>
    <row r="29" spans="1:9" ht="12">
      <c r="A29" s="118" t="str">
        <f>D7</f>
        <v>FC Alliance Gold</v>
      </c>
      <c r="B29" s="119"/>
      <c r="C29" s="9">
        <v>10</v>
      </c>
      <c r="D29" s="9">
        <v>8</v>
      </c>
      <c r="E29" s="9">
        <v>9</v>
      </c>
      <c r="F29" s="9">
        <v>10</v>
      </c>
      <c r="G29" s="9"/>
      <c r="H29" s="9"/>
      <c r="I29" s="9">
        <v>37</v>
      </c>
    </row>
    <row r="30" spans="1:9" ht="12">
      <c r="A30" s="118" t="str">
        <f>D8</f>
        <v>FC Marauders 92</v>
      </c>
      <c r="B30" s="119"/>
      <c r="C30" s="9">
        <v>9</v>
      </c>
      <c r="D30" s="9">
        <v>8</v>
      </c>
      <c r="E30" s="9">
        <v>8</v>
      </c>
      <c r="F30" s="9">
        <v>9</v>
      </c>
      <c r="G30" s="9"/>
      <c r="H30" s="9"/>
      <c r="I30" s="9">
        <v>27</v>
      </c>
    </row>
    <row r="31" spans="1:9" ht="12">
      <c r="A31" s="118" t="str">
        <f>D9</f>
        <v>Tusk Dolphins</v>
      </c>
      <c r="B31" s="119"/>
      <c r="C31" s="9">
        <v>0</v>
      </c>
      <c r="D31" s="9">
        <v>0</v>
      </c>
      <c r="E31" s="9">
        <v>0</v>
      </c>
      <c r="F31" s="9">
        <v>8</v>
      </c>
      <c r="G31" s="9"/>
      <c r="H31" s="9"/>
      <c r="I31" s="9">
        <v>8</v>
      </c>
    </row>
    <row r="32" spans="1:9" ht="12">
      <c r="A32" s="118" t="str">
        <f>D10</f>
        <v>Seattle United Tango</v>
      </c>
      <c r="B32" s="119"/>
      <c r="C32" s="9">
        <v>8</v>
      </c>
      <c r="D32" s="9">
        <v>9</v>
      </c>
      <c r="E32" s="9">
        <v>1</v>
      </c>
      <c r="F32" s="9">
        <v>0</v>
      </c>
      <c r="G32" s="9"/>
      <c r="H32" s="9"/>
      <c r="I32" s="9">
        <v>18</v>
      </c>
    </row>
    <row r="34" spans="1:4" ht="12">
      <c r="A34" s="47">
        <v>40370</v>
      </c>
      <c r="B34" s="48">
        <v>0.625</v>
      </c>
      <c r="C34" s="2">
        <v>11</v>
      </c>
      <c r="D34" s="114" t="s">
        <v>92</v>
      </c>
    </row>
    <row r="36" ht="12">
      <c r="A36" s="117" t="s">
        <v>15</v>
      </c>
    </row>
    <row r="37" spans="1:4" ht="12">
      <c r="A37" s="117"/>
      <c r="D37" s="116"/>
    </row>
  </sheetData>
  <sheetProtection/>
  <mergeCells count="36">
    <mergeCell ref="D5:E5"/>
    <mergeCell ref="D6:E6"/>
    <mergeCell ref="D7:E7"/>
    <mergeCell ref="D8:E8"/>
    <mergeCell ref="E13:F13"/>
    <mergeCell ref="G13:H13"/>
    <mergeCell ref="E14:F14"/>
    <mergeCell ref="G14:H14"/>
    <mergeCell ref="D9:E9"/>
    <mergeCell ref="D10:E10"/>
    <mergeCell ref="E12:F12"/>
    <mergeCell ref="G12:H12"/>
    <mergeCell ref="E18:F18"/>
    <mergeCell ref="G18:H18"/>
    <mergeCell ref="E19:F19"/>
    <mergeCell ref="G19:H19"/>
    <mergeCell ref="E15:F15"/>
    <mergeCell ref="G15:H15"/>
    <mergeCell ref="E16:F16"/>
    <mergeCell ref="G16:H16"/>
    <mergeCell ref="E23:F23"/>
    <mergeCell ref="G23:H23"/>
    <mergeCell ref="E24:F24"/>
    <mergeCell ref="G24:H24"/>
    <mergeCell ref="E20:F20"/>
    <mergeCell ref="G20:H20"/>
    <mergeCell ref="E21:F21"/>
    <mergeCell ref="G21:H21"/>
    <mergeCell ref="A29:B29"/>
    <mergeCell ref="A30:B30"/>
    <mergeCell ref="A31:B31"/>
    <mergeCell ref="A32:B32"/>
    <mergeCell ref="E25:F25"/>
    <mergeCell ref="G25:H25"/>
    <mergeCell ref="A27:B27"/>
    <mergeCell ref="A28:B28"/>
  </mergeCells>
  <printOptions/>
  <pageMargins left="0.7" right="0.7" top="0.75" bottom="0.75" header="0.3" footer="0.3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0">
      <selection activeCell="A38" sqref="A38"/>
    </sheetView>
  </sheetViews>
  <sheetFormatPr defaultColWidth="8.8515625" defaultRowHeight="12.75"/>
  <cols>
    <col min="1" max="7" width="8.8515625" style="0" customWidth="1"/>
    <col min="8" max="8" width="10.2812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38</v>
      </c>
    </row>
    <row r="5" spans="3:7" ht="12">
      <c r="C5" s="125" t="s">
        <v>146</v>
      </c>
      <c r="D5" s="126"/>
      <c r="F5" s="125" t="s">
        <v>147</v>
      </c>
      <c r="G5" s="126"/>
    </row>
    <row r="6" spans="1:9" ht="13.5">
      <c r="A6" s="16"/>
      <c r="B6" s="16"/>
      <c r="C6" s="122" t="s">
        <v>39</v>
      </c>
      <c r="D6" s="119"/>
      <c r="F6" s="122" t="s">
        <v>194</v>
      </c>
      <c r="G6" s="119"/>
      <c r="H6" s="23"/>
      <c r="I6" s="16"/>
    </row>
    <row r="7" spans="3:7" ht="12">
      <c r="C7" s="122" t="s">
        <v>40</v>
      </c>
      <c r="D7" s="119"/>
      <c r="F7" s="122" t="s">
        <v>42</v>
      </c>
      <c r="G7" s="119"/>
    </row>
    <row r="8" spans="2:7" ht="12">
      <c r="B8" s="14"/>
      <c r="C8" s="122" t="s">
        <v>41</v>
      </c>
      <c r="D8" s="119"/>
      <c r="F8" s="122" t="s">
        <v>43</v>
      </c>
      <c r="G8" s="119"/>
    </row>
    <row r="9" spans="2:3" ht="12">
      <c r="B9" s="12"/>
      <c r="C9" s="11"/>
    </row>
    <row r="10" spans="1:16" ht="12">
      <c r="A10" s="84" t="s">
        <v>149</v>
      </c>
      <c r="B10" s="84" t="s">
        <v>150</v>
      </c>
      <c r="C10" s="84" t="s">
        <v>151</v>
      </c>
      <c r="D10" s="81" t="s">
        <v>134</v>
      </c>
      <c r="E10" s="124" t="s">
        <v>152</v>
      </c>
      <c r="F10" s="124"/>
      <c r="G10" s="124" t="s">
        <v>153</v>
      </c>
      <c r="H10" s="124"/>
      <c r="I10" s="81" t="s">
        <v>134</v>
      </c>
      <c r="J10" s="2"/>
      <c r="K10" s="2"/>
      <c r="L10" s="36"/>
      <c r="M10" s="160"/>
      <c r="N10" s="160"/>
      <c r="O10" s="160"/>
      <c r="P10" s="160"/>
    </row>
    <row r="11" spans="1:16" ht="12">
      <c r="A11" s="45">
        <v>40368</v>
      </c>
      <c r="B11" s="62">
        <v>0.5625</v>
      </c>
      <c r="C11" s="46">
        <v>3</v>
      </c>
      <c r="D11" s="88">
        <v>1</v>
      </c>
      <c r="E11" s="120" t="str">
        <f>C6</f>
        <v>MVP Rapids 93 Navy</v>
      </c>
      <c r="F11" s="155"/>
      <c r="G11" s="120" t="str">
        <f>C7</f>
        <v>Sparta 93</v>
      </c>
      <c r="H11" s="120"/>
      <c r="I11" s="88">
        <v>4</v>
      </c>
      <c r="J11" s="13"/>
      <c r="K11" s="5"/>
      <c r="L11" s="5"/>
      <c r="M11" s="158"/>
      <c r="N11" s="159"/>
      <c r="O11" s="158"/>
      <c r="P11" s="158"/>
    </row>
    <row r="12" spans="1:16" ht="12">
      <c r="A12" s="45">
        <v>40368</v>
      </c>
      <c r="B12" s="62">
        <v>0.71875</v>
      </c>
      <c r="C12" s="46">
        <v>11</v>
      </c>
      <c r="D12" s="88">
        <v>2</v>
      </c>
      <c r="E12" s="120" t="str">
        <f>F7</f>
        <v>Westside Dynamo</v>
      </c>
      <c r="F12" s="155"/>
      <c r="G12" s="120" t="str">
        <f>F8</f>
        <v>ISC Arsenal Red</v>
      </c>
      <c r="H12" s="120"/>
      <c r="I12" s="88">
        <v>1</v>
      </c>
      <c r="J12" s="13"/>
      <c r="K12" s="5"/>
      <c r="L12" s="5"/>
      <c r="M12" s="158"/>
      <c r="N12" s="159"/>
      <c r="O12" s="158"/>
      <c r="P12" s="158"/>
    </row>
    <row r="13" spans="1:16" ht="12">
      <c r="A13" s="45">
        <v>40368</v>
      </c>
      <c r="B13" s="62">
        <v>0.8229166666666666</v>
      </c>
      <c r="C13" s="46">
        <v>11</v>
      </c>
      <c r="D13" s="88">
        <v>0</v>
      </c>
      <c r="E13" s="120" t="str">
        <f>C8</f>
        <v>NLSC Sparta</v>
      </c>
      <c r="F13" s="155"/>
      <c r="G13" s="120" t="str">
        <f>F6</f>
        <v>Coastal FC</v>
      </c>
      <c r="H13" s="120"/>
      <c r="I13" s="88">
        <v>2</v>
      </c>
      <c r="J13" s="13"/>
      <c r="K13" s="5"/>
      <c r="L13" s="5"/>
      <c r="M13" s="158"/>
      <c r="N13" s="159"/>
      <c r="O13" s="158"/>
      <c r="P13" s="158"/>
    </row>
    <row r="14" spans="4:9" ht="12">
      <c r="D14" s="91"/>
      <c r="I14" s="91"/>
    </row>
    <row r="15" spans="1:9" ht="12">
      <c r="A15" s="45">
        <v>40369</v>
      </c>
      <c r="B15" s="62">
        <v>0.7083333333333334</v>
      </c>
      <c r="C15" s="46" t="s">
        <v>135</v>
      </c>
      <c r="D15" s="88">
        <v>1</v>
      </c>
      <c r="E15" s="120" t="str">
        <f>C7</f>
        <v>Sparta 93</v>
      </c>
      <c r="F15" s="155"/>
      <c r="G15" s="120" t="str">
        <f>C8</f>
        <v>NLSC Sparta</v>
      </c>
      <c r="H15" s="120"/>
      <c r="I15" s="88">
        <v>1</v>
      </c>
    </row>
    <row r="16" spans="1:9" ht="12">
      <c r="A16" s="70">
        <v>40369</v>
      </c>
      <c r="B16" s="71">
        <v>0.7083333333333334</v>
      </c>
      <c r="C16" s="72" t="s">
        <v>136</v>
      </c>
      <c r="D16" s="94">
        <v>2</v>
      </c>
      <c r="E16" s="156" t="s">
        <v>42</v>
      </c>
      <c r="F16" s="157"/>
      <c r="G16" s="156" t="s">
        <v>39</v>
      </c>
      <c r="H16" s="156"/>
      <c r="I16" s="94">
        <v>1</v>
      </c>
    </row>
    <row r="17" spans="1:9" ht="12">
      <c r="A17" s="70">
        <v>40369</v>
      </c>
      <c r="B17" s="71">
        <v>0.78125</v>
      </c>
      <c r="C17" s="72">
        <v>2</v>
      </c>
      <c r="D17" s="94">
        <v>0</v>
      </c>
      <c r="E17" s="156" t="s">
        <v>43</v>
      </c>
      <c r="F17" s="157"/>
      <c r="G17" s="156" t="s">
        <v>194</v>
      </c>
      <c r="H17" s="156"/>
      <c r="I17" s="94">
        <v>2</v>
      </c>
    </row>
    <row r="18" spans="1:9" ht="12">
      <c r="A18" s="3"/>
      <c r="B18" s="13"/>
      <c r="C18" s="5"/>
      <c r="D18" s="89"/>
      <c r="E18" s="6"/>
      <c r="F18" s="5"/>
      <c r="G18" s="6"/>
      <c r="H18" s="6"/>
      <c r="I18" s="89"/>
    </row>
    <row r="19" spans="1:9" ht="12">
      <c r="A19" s="45">
        <v>40370</v>
      </c>
      <c r="B19" s="62">
        <v>0.46875</v>
      </c>
      <c r="C19" s="46">
        <v>1</v>
      </c>
      <c r="D19" s="88">
        <v>2</v>
      </c>
      <c r="E19" s="120" t="str">
        <f>C7</f>
        <v>Sparta 93</v>
      </c>
      <c r="F19" s="155"/>
      <c r="G19" s="120" t="str">
        <f>F8</f>
        <v>ISC Arsenal Red</v>
      </c>
      <c r="H19" s="120"/>
      <c r="I19" s="88">
        <v>1</v>
      </c>
    </row>
    <row r="20" spans="1:9" ht="12">
      <c r="A20" s="45">
        <v>40370</v>
      </c>
      <c r="B20" s="62">
        <v>0.46875</v>
      </c>
      <c r="C20" s="46">
        <v>2</v>
      </c>
      <c r="D20" s="88">
        <v>0</v>
      </c>
      <c r="E20" s="120" t="str">
        <f>C6</f>
        <v>MVP Rapids 93 Navy</v>
      </c>
      <c r="F20" s="155"/>
      <c r="G20" s="120" t="str">
        <f>C8</f>
        <v>NLSC Sparta</v>
      </c>
      <c r="H20" s="120"/>
      <c r="I20" s="88">
        <v>4</v>
      </c>
    </row>
    <row r="21" spans="1:9" ht="12">
      <c r="A21" s="45">
        <v>40370</v>
      </c>
      <c r="B21" s="62">
        <v>0.46875</v>
      </c>
      <c r="C21" s="46">
        <v>11</v>
      </c>
      <c r="D21" s="88">
        <v>1</v>
      </c>
      <c r="E21" s="120" t="str">
        <f>F6</f>
        <v>Coastal FC</v>
      </c>
      <c r="F21" s="155"/>
      <c r="G21" s="120" t="str">
        <f>F7</f>
        <v>Westside Dynamo</v>
      </c>
      <c r="H21" s="120"/>
      <c r="I21" s="88">
        <v>0</v>
      </c>
    </row>
    <row r="22" spans="1:9" ht="12">
      <c r="A22" s="45">
        <v>40370</v>
      </c>
      <c r="B22" s="62">
        <v>0.625</v>
      </c>
      <c r="C22" s="46">
        <v>3</v>
      </c>
      <c r="D22" s="88"/>
      <c r="E22" s="120" t="s">
        <v>157</v>
      </c>
      <c r="F22" s="155"/>
      <c r="G22" s="120" t="s">
        <v>155</v>
      </c>
      <c r="H22" s="120"/>
      <c r="I22" s="88"/>
    </row>
    <row r="23" spans="4:9" ht="12">
      <c r="D23" s="82"/>
      <c r="I23" s="82"/>
    </row>
    <row r="24" spans="1:8" ht="12">
      <c r="A24" s="121" t="s">
        <v>146</v>
      </c>
      <c r="B24" s="125"/>
      <c r="C24" s="9" t="s">
        <v>161</v>
      </c>
      <c r="D24" s="10" t="s">
        <v>162</v>
      </c>
      <c r="E24" s="9" t="s">
        <v>163</v>
      </c>
      <c r="F24" s="10" t="s">
        <v>164</v>
      </c>
      <c r="G24" s="9" t="s">
        <v>165</v>
      </c>
      <c r="H24" s="10" t="s">
        <v>166</v>
      </c>
    </row>
    <row r="25" spans="1:8" ht="12">
      <c r="A25" s="118" t="str">
        <f>C6</f>
        <v>MVP Rapids 93 Navy</v>
      </c>
      <c r="B25" s="119"/>
      <c r="C25" s="9">
        <v>1</v>
      </c>
      <c r="D25" s="9">
        <v>1</v>
      </c>
      <c r="E25" s="9">
        <v>0</v>
      </c>
      <c r="F25" s="9"/>
      <c r="G25" s="9"/>
      <c r="H25" s="9">
        <v>2</v>
      </c>
    </row>
    <row r="26" spans="1:8" ht="12">
      <c r="A26" s="118" t="str">
        <f>C7</f>
        <v>Sparta 93</v>
      </c>
      <c r="B26" s="119"/>
      <c r="C26" s="9">
        <v>9</v>
      </c>
      <c r="D26" s="9">
        <v>4</v>
      </c>
      <c r="E26" s="9">
        <v>8</v>
      </c>
      <c r="F26" s="9"/>
      <c r="G26" s="9"/>
      <c r="H26" s="9">
        <v>21</v>
      </c>
    </row>
    <row r="27" spans="1:8" ht="12">
      <c r="A27" s="118" t="str">
        <f>C8</f>
        <v>NLSC Sparta</v>
      </c>
      <c r="B27" s="119"/>
      <c r="C27" s="9">
        <v>0</v>
      </c>
      <c r="D27" s="9">
        <v>4</v>
      </c>
      <c r="E27" s="9">
        <v>10</v>
      </c>
      <c r="F27" s="9"/>
      <c r="G27" s="9"/>
      <c r="H27" s="9">
        <v>14</v>
      </c>
    </row>
    <row r="29" spans="1:8" ht="12">
      <c r="A29" s="121" t="s">
        <v>147</v>
      </c>
      <c r="B29" s="125"/>
      <c r="C29" s="9" t="s">
        <v>161</v>
      </c>
      <c r="D29" s="10" t="s">
        <v>162</v>
      </c>
      <c r="E29" s="9" t="s">
        <v>163</v>
      </c>
      <c r="F29" s="10" t="s">
        <v>164</v>
      </c>
      <c r="G29" s="9" t="s">
        <v>165</v>
      </c>
      <c r="H29" s="10" t="s">
        <v>166</v>
      </c>
    </row>
    <row r="30" spans="1:8" ht="12">
      <c r="A30" s="118" t="str">
        <f>F6</f>
        <v>Coastal FC</v>
      </c>
      <c r="B30" s="119"/>
      <c r="C30" s="9">
        <v>9</v>
      </c>
      <c r="D30" s="9">
        <v>9</v>
      </c>
      <c r="E30" s="9">
        <v>8</v>
      </c>
      <c r="F30" s="9"/>
      <c r="G30" s="9"/>
      <c r="H30" s="9">
        <v>26</v>
      </c>
    </row>
    <row r="31" spans="1:8" ht="12">
      <c r="A31" s="118" t="str">
        <f>F7</f>
        <v>Westside Dynamo</v>
      </c>
      <c r="B31" s="119"/>
      <c r="C31" s="9">
        <v>8</v>
      </c>
      <c r="D31" s="9">
        <v>8</v>
      </c>
      <c r="E31" s="9">
        <v>0</v>
      </c>
      <c r="F31" s="9"/>
      <c r="G31" s="9"/>
      <c r="H31" s="9">
        <v>16</v>
      </c>
    </row>
    <row r="32" spans="1:8" ht="12">
      <c r="A32" s="118" t="str">
        <f>F8</f>
        <v>ISC Arsenal Red</v>
      </c>
      <c r="B32" s="119"/>
      <c r="C32" s="9">
        <v>1</v>
      </c>
      <c r="D32" s="9">
        <v>0</v>
      </c>
      <c r="E32" s="9">
        <v>1</v>
      </c>
      <c r="F32" s="9"/>
      <c r="G32" s="9"/>
      <c r="H32" s="9">
        <v>2</v>
      </c>
    </row>
    <row r="35" spans="1:5" ht="12">
      <c r="A35" s="47">
        <v>40370</v>
      </c>
      <c r="B35" s="48">
        <v>0.625</v>
      </c>
      <c r="C35" s="2">
        <v>3</v>
      </c>
      <c r="D35" s="114" t="s">
        <v>89</v>
      </c>
      <c r="E35" s="111"/>
    </row>
    <row r="37" ht="12">
      <c r="A37" s="117" t="s">
        <v>6</v>
      </c>
    </row>
  </sheetData>
  <sheetProtection/>
  <mergeCells count="46">
    <mergeCell ref="M12:N12"/>
    <mergeCell ref="O12:P12"/>
    <mergeCell ref="M13:N13"/>
    <mergeCell ref="O13:P13"/>
    <mergeCell ref="C5:D5"/>
    <mergeCell ref="F5:G5"/>
    <mergeCell ref="M10:N10"/>
    <mergeCell ref="O10:P10"/>
    <mergeCell ref="M11:N11"/>
    <mergeCell ref="O11:P11"/>
    <mergeCell ref="C8:D8"/>
    <mergeCell ref="F8:G8"/>
    <mergeCell ref="E10:F10"/>
    <mergeCell ref="G10:H10"/>
    <mergeCell ref="C6:D6"/>
    <mergeCell ref="F6:G6"/>
    <mergeCell ref="C7:D7"/>
    <mergeCell ref="F7:G7"/>
    <mergeCell ref="E11:F11"/>
    <mergeCell ref="G11:H11"/>
    <mergeCell ref="E13:F13"/>
    <mergeCell ref="G13:H13"/>
    <mergeCell ref="E12:F12"/>
    <mergeCell ref="G12:H12"/>
    <mergeCell ref="E17:F17"/>
    <mergeCell ref="G17:H17"/>
    <mergeCell ref="E19:F19"/>
    <mergeCell ref="G19:H19"/>
    <mergeCell ref="E15:F15"/>
    <mergeCell ref="G15:H15"/>
    <mergeCell ref="E16:F16"/>
    <mergeCell ref="G16:H16"/>
    <mergeCell ref="E22:F22"/>
    <mergeCell ref="G22:H22"/>
    <mergeCell ref="A24:B24"/>
    <mergeCell ref="A25:B25"/>
    <mergeCell ref="E20:F20"/>
    <mergeCell ref="G20:H20"/>
    <mergeCell ref="E21:F21"/>
    <mergeCell ref="G21:H21"/>
    <mergeCell ref="A31:B31"/>
    <mergeCell ref="A32:B32"/>
    <mergeCell ref="A26:B26"/>
    <mergeCell ref="A27:B27"/>
    <mergeCell ref="A29:B29"/>
    <mergeCell ref="A30:B30"/>
  </mergeCells>
  <printOptions/>
  <pageMargins left="0.7" right="0.7" top="0.75" bottom="0.75" header="0.3" footer="0.3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9">
      <selection activeCell="A43" sqref="A43"/>
    </sheetView>
  </sheetViews>
  <sheetFormatPr defaultColWidth="8.8515625" defaultRowHeight="12.75"/>
  <cols>
    <col min="1" max="7" width="8.8515625" style="0" customWidth="1"/>
    <col min="8" max="8" width="11.14062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32</v>
      </c>
    </row>
    <row r="5" spans="3:7" ht="12">
      <c r="C5" s="125" t="s">
        <v>146</v>
      </c>
      <c r="D5" s="126"/>
      <c r="F5" s="125" t="s">
        <v>147</v>
      </c>
      <c r="G5" s="126"/>
    </row>
    <row r="6" spans="1:8" ht="13.5">
      <c r="A6" s="16"/>
      <c r="C6" s="122" t="s">
        <v>33</v>
      </c>
      <c r="D6" s="119"/>
      <c r="F6" s="122" t="s">
        <v>36</v>
      </c>
      <c r="G6" s="119"/>
      <c r="H6" s="21"/>
    </row>
    <row r="7" spans="1:7" ht="12">
      <c r="A7" s="16"/>
      <c r="C7" s="122" t="s">
        <v>61</v>
      </c>
      <c r="D7" s="119"/>
      <c r="F7" s="122" t="s">
        <v>28</v>
      </c>
      <c r="G7" s="119"/>
    </row>
    <row r="8" spans="1:9" ht="12">
      <c r="A8" s="16"/>
      <c r="B8" s="16"/>
      <c r="C8" s="122" t="s">
        <v>34</v>
      </c>
      <c r="D8" s="119"/>
      <c r="F8" s="122" t="s">
        <v>194</v>
      </c>
      <c r="G8" s="119"/>
      <c r="H8" s="16"/>
      <c r="I8" s="16"/>
    </row>
    <row r="9" spans="3:7" ht="12">
      <c r="C9" s="122" t="s">
        <v>35</v>
      </c>
      <c r="D9" s="119"/>
      <c r="F9" s="122" t="s">
        <v>37</v>
      </c>
      <c r="G9" s="119"/>
    </row>
    <row r="11" spans="1:9" ht="12">
      <c r="A11" s="84" t="s">
        <v>149</v>
      </c>
      <c r="B11" s="84" t="s">
        <v>150</v>
      </c>
      <c r="C11" s="84" t="s">
        <v>151</v>
      </c>
      <c r="D11" s="81" t="s">
        <v>134</v>
      </c>
      <c r="E11" s="124" t="s">
        <v>152</v>
      </c>
      <c r="F11" s="124"/>
      <c r="G11" s="124" t="s">
        <v>153</v>
      </c>
      <c r="H11" s="124"/>
      <c r="I11" s="81" t="s">
        <v>134</v>
      </c>
    </row>
    <row r="12" spans="1:9" ht="12">
      <c r="A12" s="45">
        <v>40368</v>
      </c>
      <c r="B12" s="62">
        <v>0.5625</v>
      </c>
      <c r="C12" s="46">
        <v>11</v>
      </c>
      <c r="D12" s="88">
        <v>2</v>
      </c>
      <c r="E12" s="120" t="str">
        <f>C8</f>
        <v>MRFC Neabauer</v>
      </c>
      <c r="F12" s="155"/>
      <c r="G12" s="120" t="str">
        <f>C9</f>
        <v>Tacoma United FC</v>
      </c>
      <c r="H12" s="120"/>
      <c r="I12" s="90">
        <v>0</v>
      </c>
    </row>
    <row r="13" spans="1:9" ht="12">
      <c r="A13" s="45">
        <v>40368</v>
      </c>
      <c r="B13" s="62">
        <v>0.6145833333333334</v>
      </c>
      <c r="C13" s="46">
        <v>11</v>
      </c>
      <c r="D13" s="88">
        <v>1</v>
      </c>
      <c r="E13" s="120" t="str">
        <f>F6</f>
        <v>WFC Rangers Blue</v>
      </c>
      <c r="F13" s="155"/>
      <c r="G13" s="120" t="str">
        <f>F7</f>
        <v>Blackhills FC Black</v>
      </c>
      <c r="H13" s="120"/>
      <c r="I13" s="90">
        <v>2</v>
      </c>
    </row>
    <row r="14" spans="1:9" ht="12">
      <c r="A14" s="45">
        <v>40368</v>
      </c>
      <c r="B14" s="62">
        <v>0.8229166666666666</v>
      </c>
      <c r="C14" s="46">
        <v>1</v>
      </c>
      <c r="D14" s="88">
        <v>1</v>
      </c>
      <c r="E14" s="120" t="str">
        <f>C6</f>
        <v>VUSA Avalanche</v>
      </c>
      <c r="F14" s="155"/>
      <c r="G14" s="120" t="str">
        <f>C7</f>
        <v>NWN Red</v>
      </c>
      <c r="H14" s="120"/>
      <c r="I14" s="90">
        <v>8</v>
      </c>
    </row>
    <row r="15" spans="1:9" ht="12">
      <c r="A15" s="45">
        <v>40368</v>
      </c>
      <c r="B15" s="62">
        <v>0.8229166666666666</v>
      </c>
      <c r="C15" s="46">
        <v>2</v>
      </c>
      <c r="D15" s="88">
        <v>2</v>
      </c>
      <c r="E15" s="120" t="str">
        <f>F8</f>
        <v>Coastal FC</v>
      </c>
      <c r="F15" s="155"/>
      <c r="G15" s="120" t="str">
        <f>F9</f>
        <v>FC Shoreline Sting</v>
      </c>
      <c r="H15" s="120"/>
      <c r="I15" s="90">
        <v>0</v>
      </c>
    </row>
    <row r="16" spans="1:9" ht="12">
      <c r="A16" s="3"/>
      <c r="B16" s="4"/>
      <c r="C16" s="5"/>
      <c r="D16" s="89"/>
      <c r="E16" s="19"/>
      <c r="F16" s="18"/>
      <c r="G16" s="19"/>
      <c r="H16" s="19"/>
      <c r="I16" s="91"/>
    </row>
    <row r="17" spans="1:9" ht="12">
      <c r="A17" s="45">
        <v>40369</v>
      </c>
      <c r="B17" s="62">
        <v>0.625</v>
      </c>
      <c r="C17" s="46">
        <v>1</v>
      </c>
      <c r="D17" s="88">
        <v>2</v>
      </c>
      <c r="E17" s="120" t="str">
        <f>C7</f>
        <v>NWN Red</v>
      </c>
      <c r="F17" s="155"/>
      <c r="G17" s="120" t="str">
        <f>C8</f>
        <v>MRFC Neabauer</v>
      </c>
      <c r="H17" s="120"/>
      <c r="I17" s="90">
        <v>1</v>
      </c>
    </row>
    <row r="18" spans="1:9" ht="12">
      <c r="A18" s="45">
        <v>40369</v>
      </c>
      <c r="B18" s="62">
        <v>0.625</v>
      </c>
      <c r="C18" s="46">
        <v>3</v>
      </c>
      <c r="D18" s="88">
        <v>0</v>
      </c>
      <c r="E18" s="120" t="str">
        <f>C9</f>
        <v>Tacoma United FC</v>
      </c>
      <c r="F18" s="155"/>
      <c r="G18" s="120" t="str">
        <f>C6</f>
        <v>VUSA Avalanche</v>
      </c>
      <c r="H18" s="120"/>
      <c r="I18" s="90">
        <v>2</v>
      </c>
    </row>
    <row r="19" spans="1:9" ht="12">
      <c r="A19" s="45">
        <v>40369</v>
      </c>
      <c r="B19" s="62">
        <v>0.625</v>
      </c>
      <c r="C19" s="46">
        <v>4</v>
      </c>
      <c r="D19" s="88">
        <v>1</v>
      </c>
      <c r="E19" s="120" t="str">
        <f>F7</f>
        <v>Blackhills FC Black</v>
      </c>
      <c r="F19" s="155"/>
      <c r="G19" s="120" t="str">
        <f>F8</f>
        <v>Coastal FC</v>
      </c>
      <c r="H19" s="120"/>
      <c r="I19" s="92" t="s">
        <v>74</v>
      </c>
    </row>
    <row r="20" spans="1:9" ht="12">
      <c r="A20" s="45">
        <v>40369</v>
      </c>
      <c r="B20" s="62">
        <v>0.625</v>
      </c>
      <c r="C20" s="46">
        <v>11</v>
      </c>
      <c r="D20" s="88">
        <v>2</v>
      </c>
      <c r="E20" s="120" t="str">
        <f>F9</f>
        <v>FC Shoreline Sting</v>
      </c>
      <c r="F20" s="155"/>
      <c r="G20" s="120" t="str">
        <f>F6</f>
        <v>WFC Rangers Blue</v>
      </c>
      <c r="H20" s="120"/>
      <c r="I20" s="90">
        <v>0</v>
      </c>
    </row>
    <row r="21" spans="1:9" ht="12">
      <c r="A21" s="45">
        <v>40369</v>
      </c>
      <c r="B21" s="62">
        <v>0.7604166666666666</v>
      </c>
      <c r="C21" s="46" t="s">
        <v>135</v>
      </c>
      <c r="D21" s="88">
        <v>0</v>
      </c>
      <c r="E21" s="120" t="str">
        <f>C6</f>
        <v>VUSA Avalanche</v>
      </c>
      <c r="F21" s="155"/>
      <c r="G21" s="120" t="str">
        <f>C8</f>
        <v>MRFC Neabauer</v>
      </c>
      <c r="H21" s="120"/>
      <c r="I21" s="90">
        <v>0</v>
      </c>
    </row>
    <row r="22" spans="1:9" ht="12">
      <c r="A22" s="70">
        <v>40369</v>
      </c>
      <c r="B22" s="71">
        <v>0.7604166666666666</v>
      </c>
      <c r="C22" s="72" t="s">
        <v>137</v>
      </c>
      <c r="D22" s="94">
        <v>0</v>
      </c>
      <c r="E22" s="156" t="s">
        <v>28</v>
      </c>
      <c r="F22" s="157"/>
      <c r="G22" s="156" t="s">
        <v>37</v>
      </c>
      <c r="H22" s="156"/>
      <c r="I22" s="95">
        <v>2</v>
      </c>
    </row>
    <row r="23" spans="1:9" ht="12">
      <c r="A23" s="70">
        <v>40369</v>
      </c>
      <c r="B23" s="71">
        <v>0.8333333333333334</v>
      </c>
      <c r="C23" s="72" t="s">
        <v>137</v>
      </c>
      <c r="D23" s="94">
        <v>5</v>
      </c>
      <c r="E23" s="161" t="s">
        <v>61</v>
      </c>
      <c r="F23" s="162"/>
      <c r="G23" s="161" t="s">
        <v>35</v>
      </c>
      <c r="H23" s="162"/>
      <c r="I23" s="95">
        <v>0</v>
      </c>
    </row>
    <row r="24" spans="1:9" ht="12">
      <c r="A24" s="70">
        <v>40369</v>
      </c>
      <c r="B24" s="71">
        <v>0.8333333333333334</v>
      </c>
      <c r="C24" s="72">
        <v>2</v>
      </c>
      <c r="D24" s="94">
        <v>1</v>
      </c>
      <c r="E24" s="156" t="s">
        <v>36</v>
      </c>
      <c r="F24" s="157"/>
      <c r="G24" s="156" t="s">
        <v>194</v>
      </c>
      <c r="H24" s="156"/>
      <c r="I24" s="95">
        <v>4</v>
      </c>
    </row>
    <row r="25" spans="1:9" ht="12">
      <c r="A25" s="63"/>
      <c r="B25" s="64"/>
      <c r="C25" s="65"/>
      <c r="D25" s="97"/>
      <c r="E25" s="65"/>
      <c r="F25" s="31"/>
      <c r="G25" s="65"/>
      <c r="H25" s="65"/>
      <c r="I25" s="98"/>
    </row>
    <row r="26" spans="1:9" ht="12">
      <c r="A26" s="45">
        <v>40370</v>
      </c>
      <c r="B26" s="62">
        <v>0.625</v>
      </c>
      <c r="C26" s="46">
        <v>1</v>
      </c>
      <c r="D26" s="88"/>
      <c r="E26" s="154" t="s">
        <v>168</v>
      </c>
      <c r="F26" s="155"/>
      <c r="G26" s="154" t="s">
        <v>169</v>
      </c>
      <c r="H26" s="154"/>
      <c r="I26" s="92"/>
    </row>
    <row r="27" spans="2:4" ht="12">
      <c r="B27" t="s">
        <v>170</v>
      </c>
      <c r="D27" s="93"/>
    </row>
    <row r="28" spans="1:8" ht="12">
      <c r="A28" s="121" t="s">
        <v>146</v>
      </c>
      <c r="B28" s="121"/>
      <c r="C28" s="9" t="s">
        <v>161</v>
      </c>
      <c r="D28" s="10" t="s">
        <v>162</v>
      </c>
      <c r="E28" s="9" t="s">
        <v>163</v>
      </c>
      <c r="F28" s="10" t="s">
        <v>164</v>
      </c>
      <c r="G28" s="9" t="s">
        <v>165</v>
      </c>
      <c r="H28" s="10" t="s">
        <v>166</v>
      </c>
    </row>
    <row r="29" spans="1:8" ht="12">
      <c r="A29" s="118" t="str">
        <f>C6</f>
        <v>VUSA Avalanche</v>
      </c>
      <c r="B29" s="119"/>
      <c r="C29" s="9">
        <v>1</v>
      </c>
      <c r="D29" s="9">
        <v>9</v>
      </c>
      <c r="E29" s="9">
        <v>4</v>
      </c>
      <c r="F29" s="9"/>
      <c r="G29" s="9"/>
      <c r="H29" s="9">
        <v>14</v>
      </c>
    </row>
    <row r="30" spans="1:8" ht="12">
      <c r="A30" s="118" t="str">
        <f>C7</f>
        <v>NWN Red</v>
      </c>
      <c r="B30" s="119"/>
      <c r="C30" s="9">
        <v>9</v>
      </c>
      <c r="D30" s="9">
        <v>8</v>
      </c>
      <c r="E30" s="9">
        <v>10</v>
      </c>
      <c r="F30" s="9"/>
      <c r="G30" s="9"/>
      <c r="H30" s="9">
        <v>27</v>
      </c>
    </row>
    <row r="31" spans="1:8" ht="12">
      <c r="A31" s="118" t="str">
        <f>C8</f>
        <v>MRFC Neabauer</v>
      </c>
      <c r="B31" s="119"/>
      <c r="C31" s="9">
        <v>9</v>
      </c>
      <c r="D31" s="9">
        <v>1</v>
      </c>
      <c r="E31" s="9">
        <v>4</v>
      </c>
      <c r="F31" s="9"/>
      <c r="G31" s="9"/>
      <c r="H31" s="9">
        <v>14</v>
      </c>
    </row>
    <row r="32" spans="1:8" ht="12">
      <c r="A32" s="118" t="str">
        <f>C9</f>
        <v>Tacoma United FC</v>
      </c>
      <c r="B32" s="119"/>
      <c r="C32" s="9">
        <v>0</v>
      </c>
      <c r="D32" s="9">
        <v>0</v>
      </c>
      <c r="E32" s="9">
        <v>0</v>
      </c>
      <c r="F32" s="9"/>
      <c r="G32" s="9"/>
      <c r="H32" s="9">
        <v>0</v>
      </c>
    </row>
    <row r="33" spans="3:8" ht="12">
      <c r="C33" s="2"/>
      <c r="D33" s="2"/>
      <c r="E33" s="2"/>
      <c r="F33" s="2"/>
      <c r="G33" s="2"/>
      <c r="H33" s="2"/>
    </row>
    <row r="34" spans="1:8" ht="12">
      <c r="A34" s="121" t="s">
        <v>147</v>
      </c>
      <c r="B34" s="121"/>
      <c r="C34" s="9" t="s">
        <v>161</v>
      </c>
      <c r="D34" s="10" t="s">
        <v>162</v>
      </c>
      <c r="E34" s="9" t="s">
        <v>163</v>
      </c>
      <c r="F34" s="10" t="s">
        <v>164</v>
      </c>
      <c r="G34" s="9" t="s">
        <v>165</v>
      </c>
      <c r="H34" s="10" t="s">
        <v>166</v>
      </c>
    </row>
    <row r="35" spans="1:8" ht="12">
      <c r="A35" s="118" t="str">
        <f>F6</f>
        <v>WFC Rangers Blue</v>
      </c>
      <c r="B35" s="119"/>
      <c r="C35" s="9">
        <v>1</v>
      </c>
      <c r="D35" s="9">
        <v>0</v>
      </c>
      <c r="E35" s="9">
        <v>1</v>
      </c>
      <c r="F35" s="9"/>
      <c r="G35" s="9"/>
      <c r="H35" s="9">
        <v>2</v>
      </c>
    </row>
    <row r="36" spans="1:8" ht="12">
      <c r="A36" s="118" t="str">
        <f>F7</f>
        <v>Blackhills FC Black</v>
      </c>
      <c r="B36" s="119"/>
      <c r="C36" s="9">
        <v>8</v>
      </c>
      <c r="D36" s="9">
        <v>1</v>
      </c>
      <c r="E36" s="9">
        <v>0</v>
      </c>
      <c r="F36" s="9"/>
      <c r="G36" s="9"/>
      <c r="H36" s="9">
        <v>9</v>
      </c>
    </row>
    <row r="37" spans="1:8" ht="12">
      <c r="A37" s="118" t="str">
        <f>F8</f>
        <v>Coastal FC</v>
      </c>
      <c r="B37" s="119"/>
      <c r="C37" s="9">
        <v>9</v>
      </c>
      <c r="D37" s="9">
        <v>9</v>
      </c>
      <c r="E37" s="9">
        <v>9</v>
      </c>
      <c r="F37" s="9"/>
      <c r="G37" s="9"/>
      <c r="H37" s="9">
        <v>27</v>
      </c>
    </row>
    <row r="38" spans="1:8" ht="12">
      <c r="A38" s="118" t="str">
        <f>F9</f>
        <v>FC Shoreline Sting</v>
      </c>
      <c r="B38" s="119"/>
      <c r="C38" s="9">
        <v>0</v>
      </c>
      <c r="D38" s="9">
        <v>9</v>
      </c>
      <c r="E38" s="9">
        <v>9</v>
      </c>
      <c r="F38" s="9"/>
      <c r="G38" s="9"/>
      <c r="H38" s="9">
        <v>18</v>
      </c>
    </row>
    <row r="41" spans="1:4" ht="12">
      <c r="A41" s="47">
        <v>40370</v>
      </c>
      <c r="B41" s="48">
        <v>0.625</v>
      </c>
      <c r="C41" s="2">
        <v>1</v>
      </c>
      <c r="D41" s="111" t="s">
        <v>82</v>
      </c>
    </row>
    <row r="43" ht="12">
      <c r="A43" s="117" t="s">
        <v>5</v>
      </c>
    </row>
  </sheetData>
  <sheetProtection/>
  <mergeCells count="48">
    <mergeCell ref="F5:G5"/>
    <mergeCell ref="C6:D6"/>
    <mergeCell ref="F6:G6"/>
    <mergeCell ref="C7:D7"/>
    <mergeCell ref="F7:G7"/>
    <mergeCell ref="C5:D5"/>
    <mergeCell ref="E13:F13"/>
    <mergeCell ref="G13:H13"/>
    <mergeCell ref="C8:D8"/>
    <mergeCell ref="F8:G8"/>
    <mergeCell ref="C9:D9"/>
    <mergeCell ref="F9:G9"/>
    <mergeCell ref="E15:F15"/>
    <mergeCell ref="G15:H15"/>
    <mergeCell ref="E17:F17"/>
    <mergeCell ref="G17:H17"/>
    <mergeCell ref="E11:F11"/>
    <mergeCell ref="G11:H11"/>
    <mergeCell ref="E14:F14"/>
    <mergeCell ref="G14:H14"/>
    <mergeCell ref="E12:F12"/>
    <mergeCell ref="G12:H12"/>
    <mergeCell ref="E20:F20"/>
    <mergeCell ref="G20:H20"/>
    <mergeCell ref="E21:F21"/>
    <mergeCell ref="G21:H21"/>
    <mergeCell ref="E18:F18"/>
    <mergeCell ref="G18:H18"/>
    <mergeCell ref="E19:F19"/>
    <mergeCell ref="G19:H19"/>
    <mergeCell ref="A28:B28"/>
    <mergeCell ref="A29:B29"/>
    <mergeCell ref="A30:B30"/>
    <mergeCell ref="A31:B31"/>
    <mergeCell ref="E22:F22"/>
    <mergeCell ref="G22:H22"/>
    <mergeCell ref="E23:F23"/>
    <mergeCell ref="G23:H23"/>
    <mergeCell ref="A35:B35"/>
    <mergeCell ref="A36:B36"/>
    <mergeCell ref="A37:B37"/>
    <mergeCell ref="A38:B38"/>
    <mergeCell ref="E24:F24"/>
    <mergeCell ref="G24:H24"/>
    <mergeCell ref="E26:F26"/>
    <mergeCell ref="G26:H26"/>
    <mergeCell ref="A32:B32"/>
    <mergeCell ref="A34:B34"/>
  </mergeCells>
  <printOptions/>
  <pageMargins left="0.7" right="0.7" top="0.75" bottom="0.75" header="0.3" footer="0.3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A44" sqref="A44"/>
    </sheetView>
  </sheetViews>
  <sheetFormatPr defaultColWidth="8.8515625" defaultRowHeight="12.75"/>
  <cols>
    <col min="1" max="7" width="8.8515625" style="0" customWidth="1"/>
    <col min="8" max="8" width="10.710937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59</v>
      </c>
    </row>
    <row r="5" spans="3:7" ht="12">
      <c r="C5" s="125" t="s">
        <v>146</v>
      </c>
      <c r="D5" s="126"/>
      <c r="F5" s="125" t="s">
        <v>147</v>
      </c>
      <c r="G5" s="126"/>
    </row>
    <row r="6" spans="3:8" ht="13.5" customHeight="1">
      <c r="C6" s="122" t="s">
        <v>28</v>
      </c>
      <c r="D6" s="119"/>
      <c r="F6" s="122" t="s">
        <v>60</v>
      </c>
      <c r="G6" s="119"/>
      <c r="H6" s="23"/>
    </row>
    <row r="7" spans="3:7" ht="13.5" customHeight="1">
      <c r="C7" s="122" t="s">
        <v>145</v>
      </c>
      <c r="D7" s="119"/>
      <c r="F7" s="122" t="s">
        <v>197</v>
      </c>
      <c r="G7" s="119"/>
    </row>
    <row r="8" spans="1:7" ht="13.5" customHeight="1">
      <c r="A8" s="16"/>
      <c r="B8" s="16"/>
      <c r="C8" s="122" t="s">
        <v>194</v>
      </c>
      <c r="D8" s="119"/>
      <c r="F8" s="122" t="s">
        <v>188</v>
      </c>
      <c r="G8" s="119"/>
    </row>
    <row r="9" spans="3:7" ht="13.5" customHeight="1">
      <c r="C9" s="122" t="s">
        <v>178</v>
      </c>
      <c r="D9" s="119"/>
      <c r="F9" s="122" t="s">
        <v>36</v>
      </c>
      <c r="G9" s="119"/>
    </row>
    <row r="10" spans="6:7" ht="12">
      <c r="F10" s="2"/>
      <c r="G10" s="2"/>
    </row>
    <row r="12" spans="1:9" ht="12">
      <c r="A12" s="84" t="s">
        <v>149</v>
      </c>
      <c r="B12" s="84" t="s">
        <v>150</v>
      </c>
      <c r="C12" s="84" t="s">
        <v>151</v>
      </c>
      <c r="D12" s="81" t="s">
        <v>134</v>
      </c>
      <c r="E12" s="124" t="s">
        <v>152</v>
      </c>
      <c r="F12" s="124"/>
      <c r="G12" s="124" t="s">
        <v>153</v>
      </c>
      <c r="H12" s="124"/>
      <c r="I12" s="81" t="s">
        <v>134</v>
      </c>
    </row>
    <row r="13" spans="1:9" ht="12">
      <c r="A13" s="45">
        <v>40368</v>
      </c>
      <c r="B13" s="62">
        <v>0.40625</v>
      </c>
      <c r="C13" s="9">
        <v>1</v>
      </c>
      <c r="D13" s="90">
        <v>3</v>
      </c>
      <c r="E13" s="120" t="str">
        <f>F7</f>
        <v>Seattle United Copa</v>
      </c>
      <c r="F13" s="155"/>
      <c r="G13" s="120" t="str">
        <f>F8</f>
        <v>Harbor FC</v>
      </c>
      <c r="H13" s="120"/>
      <c r="I13" s="92" t="s">
        <v>70</v>
      </c>
    </row>
    <row r="14" spans="1:9" ht="12">
      <c r="A14" s="45">
        <v>40368</v>
      </c>
      <c r="B14" s="62">
        <v>0.40625</v>
      </c>
      <c r="C14" s="9">
        <v>2</v>
      </c>
      <c r="D14" s="90">
        <v>3</v>
      </c>
      <c r="E14" s="120" t="str">
        <f>F9</f>
        <v>WFC Rangers Blue</v>
      </c>
      <c r="F14" s="155"/>
      <c r="G14" s="120" t="str">
        <f>F6</f>
        <v>Fury 95 Red</v>
      </c>
      <c r="H14" s="120"/>
      <c r="I14" s="90">
        <v>1</v>
      </c>
    </row>
    <row r="15" spans="1:9" ht="12">
      <c r="A15" s="45">
        <v>40368</v>
      </c>
      <c r="B15" s="62">
        <v>0.5625</v>
      </c>
      <c r="C15" s="46">
        <v>4</v>
      </c>
      <c r="D15" s="88">
        <v>0</v>
      </c>
      <c r="E15" s="120" t="str">
        <f>F8</f>
        <v>Harbor FC</v>
      </c>
      <c r="F15" s="155"/>
      <c r="G15" s="120" t="str">
        <f>F9</f>
        <v>WFC Rangers Blue</v>
      </c>
      <c r="H15" s="120"/>
      <c r="I15" s="90">
        <v>1</v>
      </c>
    </row>
    <row r="16" spans="1:9" ht="12">
      <c r="A16" s="45">
        <v>40368</v>
      </c>
      <c r="B16" s="62">
        <v>0.71875</v>
      </c>
      <c r="C16" s="46">
        <v>1</v>
      </c>
      <c r="D16" s="88">
        <v>0</v>
      </c>
      <c r="E16" s="120" t="str">
        <f>F6</f>
        <v>Fury 95 Red</v>
      </c>
      <c r="F16" s="155"/>
      <c r="G16" s="120" t="str">
        <f>F7</f>
        <v>Seattle United Copa</v>
      </c>
      <c r="H16" s="120"/>
      <c r="I16" s="90">
        <v>5</v>
      </c>
    </row>
    <row r="17" spans="1:9" ht="12">
      <c r="A17" s="45">
        <v>40368</v>
      </c>
      <c r="B17" s="62">
        <v>0.71875</v>
      </c>
      <c r="C17" s="46">
        <v>2</v>
      </c>
      <c r="D17" s="88">
        <v>1</v>
      </c>
      <c r="E17" s="120" t="str">
        <f>C6</f>
        <v>Blackhills FC Black</v>
      </c>
      <c r="F17" s="155"/>
      <c r="G17" s="120" t="str">
        <f>C7</f>
        <v>Synergy FC Persons</v>
      </c>
      <c r="H17" s="120"/>
      <c r="I17" s="90">
        <v>1</v>
      </c>
    </row>
    <row r="18" spans="1:9" ht="12">
      <c r="A18" s="45">
        <v>40368</v>
      </c>
      <c r="B18" s="62">
        <v>0.7708333333333334</v>
      </c>
      <c r="C18" s="46">
        <v>2</v>
      </c>
      <c r="D18" s="88">
        <v>3</v>
      </c>
      <c r="E18" s="120" t="str">
        <f>C8</f>
        <v>Coastal FC</v>
      </c>
      <c r="F18" s="155"/>
      <c r="G18" s="120" t="str">
        <f>C9</f>
        <v>Norpoint FC</v>
      </c>
      <c r="H18" s="120"/>
      <c r="I18" s="90">
        <v>0</v>
      </c>
    </row>
    <row r="19" spans="1:9" ht="12">
      <c r="A19" s="3"/>
      <c r="B19" s="13"/>
      <c r="C19" s="5"/>
      <c r="D19" s="89"/>
      <c r="E19" s="19"/>
      <c r="F19" s="18"/>
      <c r="G19" s="19"/>
      <c r="H19" s="19"/>
      <c r="I19" s="91"/>
    </row>
    <row r="20" spans="1:9" ht="12">
      <c r="A20" s="45">
        <v>40369</v>
      </c>
      <c r="B20" s="62">
        <v>0.3645833333333333</v>
      </c>
      <c r="C20" s="46" t="s">
        <v>71</v>
      </c>
      <c r="D20" s="88">
        <v>0</v>
      </c>
      <c r="E20" s="120" t="str">
        <f>C7</f>
        <v>Synergy FC Persons</v>
      </c>
      <c r="F20" s="155"/>
      <c r="G20" s="120" t="str">
        <f>C8</f>
        <v>Coastal FC</v>
      </c>
      <c r="H20" s="120"/>
      <c r="I20" s="90">
        <v>7</v>
      </c>
    </row>
    <row r="21" spans="1:9" ht="12">
      <c r="A21" s="45">
        <v>40369</v>
      </c>
      <c r="B21" s="62">
        <v>0.364583333333333</v>
      </c>
      <c r="C21" s="46" t="s">
        <v>72</v>
      </c>
      <c r="D21" s="88">
        <v>2</v>
      </c>
      <c r="E21" s="120" t="str">
        <f>C9</f>
        <v>Norpoint FC</v>
      </c>
      <c r="F21" s="155"/>
      <c r="G21" s="120" t="str">
        <f>C6</f>
        <v>Blackhills FC Black</v>
      </c>
      <c r="H21" s="120"/>
      <c r="I21" s="90">
        <v>3</v>
      </c>
    </row>
    <row r="22" spans="1:9" ht="12">
      <c r="A22" s="45">
        <v>40369</v>
      </c>
      <c r="B22" s="62">
        <v>0.4166666666666667</v>
      </c>
      <c r="C22" s="46">
        <v>4</v>
      </c>
      <c r="D22" s="88">
        <v>2</v>
      </c>
      <c r="E22" s="120" t="str">
        <f>F6</f>
        <v>Fury 95 Red</v>
      </c>
      <c r="F22" s="155"/>
      <c r="G22" s="120" t="str">
        <f>F8</f>
        <v>Harbor FC</v>
      </c>
      <c r="H22" s="120"/>
      <c r="I22" s="90">
        <v>0</v>
      </c>
    </row>
    <row r="23" spans="1:9" ht="12">
      <c r="A23" s="45">
        <v>40369</v>
      </c>
      <c r="B23" s="62">
        <v>0.78125</v>
      </c>
      <c r="C23" s="46">
        <v>11</v>
      </c>
      <c r="D23" s="88">
        <v>5</v>
      </c>
      <c r="E23" s="120" t="str">
        <f>F7</f>
        <v>Seattle United Copa</v>
      </c>
      <c r="F23" s="155"/>
      <c r="G23" s="120" t="str">
        <f>F9</f>
        <v>WFC Rangers Blue</v>
      </c>
      <c r="H23" s="120"/>
      <c r="I23" s="90">
        <v>0</v>
      </c>
    </row>
    <row r="24" spans="1:9" ht="12">
      <c r="A24" s="45">
        <v>40369</v>
      </c>
      <c r="B24" s="42">
        <v>0.8333333333333334</v>
      </c>
      <c r="C24" s="46">
        <v>3</v>
      </c>
      <c r="D24" s="88">
        <v>1</v>
      </c>
      <c r="E24" s="120" t="str">
        <f>C6</f>
        <v>Blackhills FC Black</v>
      </c>
      <c r="F24" s="155"/>
      <c r="G24" s="120" t="str">
        <f>C8</f>
        <v>Coastal FC</v>
      </c>
      <c r="H24" s="120"/>
      <c r="I24" s="90">
        <v>5</v>
      </c>
    </row>
    <row r="25" spans="1:9" ht="12">
      <c r="A25" s="45">
        <v>40369</v>
      </c>
      <c r="B25" s="62">
        <v>0.833333333333333</v>
      </c>
      <c r="C25" s="46">
        <v>4</v>
      </c>
      <c r="D25" s="88">
        <v>3</v>
      </c>
      <c r="E25" s="120" t="str">
        <f>C7</f>
        <v>Synergy FC Persons</v>
      </c>
      <c r="F25" s="155"/>
      <c r="G25" s="120" t="str">
        <f>C9</f>
        <v>Norpoint FC</v>
      </c>
      <c r="H25" s="120"/>
      <c r="I25" s="90">
        <v>0</v>
      </c>
    </row>
    <row r="26" spans="1:9" ht="12">
      <c r="A26" s="3"/>
      <c r="B26" s="13"/>
      <c r="C26" s="5"/>
      <c r="D26" s="89"/>
      <c r="E26" s="19"/>
      <c r="F26" s="18"/>
      <c r="G26" s="19"/>
      <c r="H26" s="19"/>
      <c r="I26" s="91"/>
    </row>
    <row r="27" spans="1:9" ht="12">
      <c r="A27" s="45">
        <v>40370</v>
      </c>
      <c r="B27" s="62">
        <v>0.5208333333333334</v>
      </c>
      <c r="C27" s="46">
        <v>3</v>
      </c>
      <c r="D27" s="88"/>
      <c r="E27" s="154" t="s">
        <v>168</v>
      </c>
      <c r="F27" s="155"/>
      <c r="G27" s="154" t="s">
        <v>169</v>
      </c>
      <c r="H27" s="154"/>
      <c r="I27" s="92"/>
    </row>
    <row r="28" spans="2:4" ht="12">
      <c r="B28" t="s">
        <v>170</v>
      </c>
      <c r="D28" s="93"/>
    </row>
    <row r="29" spans="1:8" ht="12">
      <c r="A29" s="121" t="s">
        <v>146</v>
      </c>
      <c r="B29" s="121"/>
      <c r="C29" s="9" t="s">
        <v>161</v>
      </c>
      <c r="D29" s="10" t="s">
        <v>162</v>
      </c>
      <c r="E29" s="9" t="s">
        <v>163</v>
      </c>
      <c r="F29" s="10" t="s">
        <v>164</v>
      </c>
      <c r="G29" s="9" t="s">
        <v>165</v>
      </c>
      <c r="H29" s="10" t="s">
        <v>166</v>
      </c>
    </row>
    <row r="30" spans="1:8" ht="12">
      <c r="A30" s="118" t="str">
        <f>C6</f>
        <v>Blackhills FC Black</v>
      </c>
      <c r="B30" s="119"/>
      <c r="C30" s="9">
        <v>4</v>
      </c>
      <c r="D30" s="9">
        <v>9</v>
      </c>
      <c r="E30" s="9">
        <v>1</v>
      </c>
      <c r="F30" s="9"/>
      <c r="G30" s="9"/>
      <c r="H30" s="9">
        <v>14</v>
      </c>
    </row>
    <row r="31" spans="1:8" ht="12">
      <c r="A31" s="118" t="str">
        <f>C7</f>
        <v>Synergy FC Persons</v>
      </c>
      <c r="B31" s="119"/>
      <c r="C31" s="9">
        <v>4</v>
      </c>
      <c r="D31" s="9">
        <v>0</v>
      </c>
      <c r="E31" s="9">
        <v>10</v>
      </c>
      <c r="F31" s="9"/>
      <c r="G31" s="9"/>
      <c r="H31" s="9">
        <v>14</v>
      </c>
    </row>
    <row r="32" spans="1:8" ht="12">
      <c r="A32" s="118" t="str">
        <f>C8</f>
        <v>Coastal FC</v>
      </c>
      <c r="B32" s="119"/>
      <c r="C32" s="9">
        <v>10</v>
      </c>
      <c r="D32" s="9">
        <v>10</v>
      </c>
      <c r="E32" s="9">
        <v>9</v>
      </c>
      <c r="F32" s="9"/>
      <c r="G32" s="9"/>
      <c r="H32" s="9">
        <v>29</v>
      </c>
    </row>
    <row r="33" spans="1:8" ht="12">
      <c r="A33" s="118" t="str">
        <f>C9</f>
        <v>Norpoint FC</v>
      </c>
      <c r="B33" s="119"/>
      <c r="C33" s="9">
        <v>0</v>
      </c>
      <c r="D33" s="9">
        <v>2</v>
      </c>
      <c r="E33" s="9">
        <v>0</v>
      </c>
      <c r="F33" s="9"/>
      <c r="G33" s="9"/>
      <c r="H33" s="9">
        <v>2</v>
      </c>
    </row>
    <row r="35" spans="1:8" ht="12">
      <c r="A35" s="121" t="s">
        <v>147</v>
      </c>
      <c r="B35" s="121"/>
      <c r="C35" s="9" t="s">
        <v>161</v>
      </c>
      <c r="D35" s="10" t="s">
        <v>162</v>
      </c>
      <c r="E35" s="9" t="s">
        <v>163</v>
      </c>
      <c r="F35" s="10" t="s">
        <v>164</v>
      </c>
      <c r="G35" s="9" t="s">
        <v>165</v>
      </c>
      <c r="H35" s="10" t="s">
        <v>166</v>
      </c>
    </row>
    <row r="36" spans="1:8" ht="12">
      <c r="A36" s="118" t="str">
        <f>F6</f>
        <v>Fury 95 Red</v>
      </c>
      <c r="B36" s="119"/>
      <c r="C36" s="9">
        <v>1</v>
      </c>
      <c r="D36" s="9">
        <v>0</v>
      </c>
      <c r="E36" s="9">
        <v>9</v>
      </c>
      <c r="F36" s="9"/>
      <c r="G36" s="9"/>
      <c r="H36" s="9">
        <v>10</v>
      </c>
    </row>
    <row r="37" spans="1:8" ht="12">
      <c r="A37" s="118" t="str">
        <f>F7</f>
        <v>Seattle United Copa</v>
      </c>
      <c r="B37" s="119"/>
      <c r="C37" s="9">
        <v>10</v>
      </c>
      <c r="D37" s="9">
        <v>10</v>
      </c>
      <c r="E37" s="9">
        <v>10</v>
      </c>
      <c r="F37" s="9"/>
      <c r="G37" s="9"/>
      <c r="H37" s="9">
        <v>30</v>
      </c>
    </row>
    <row r="38" spans="1:8" ht="12">
      <c r="A38" s="118" t="str">
        <f>F8</f>
        <v>Harbor FC</v>
      </c>
      <c r="B38" s="119"/>
      <c r="C38" s="9">
        <v>0</v>
      </c>
      <c r="D38" s="9">
        <v>0</v>
      </c>
      <c r="E38" s="9">
        <v>0</v>
      </c>
      <c r="F38" s="9"/>
      <c r="G38" s="9"/>
      <c r="H38" s="9">
        <v>0</v>
      </c>
    </row>
    <row r="39" spans="1:8" ht="12">
      <c r="A39" s="118" t="str">
        <f>F9</f>
        <v>WFC Rangers Blue</v>
      </c>
      <c r="B39" s="119"/>
      <c r="C39" s="9">
        <v>9</v>
      </c>
      <c r="D39" s="9">
        <v>8</v>
      </c>
      <c r="E39" s="9">
        <v>0</v>
      </c>
      <c r="F39" s="9"/>
      <c r="G39" s="9"/>
      <c r="H39" s="9">
        <v>17</v>
      </c>
    </row>
    <row r="42" spans="1:4" ht="12">
      <c r="A42" s="47">
        <v>40370</v>
      </c>
      <c r="B42" s="48">
        <v>0.5208333333333334</v>
      </c>
      <c r="C42" s="2">
        <v>3</v>
      </c>
      <c r="D42" s="111" t="s">
        <v>81</v>
      </c>
    </row>
    <row r="44" ht="12">
      <c r="A44" s="117" t="s">
        <v>2</v>
      </c>
    </row>
  </sheetData>
  <sheetProtection/>
  <mergeCells count="48">
    <mergeCell ref="F5:G5"/>
    <mergeCell ref="C6:D6"/>
    <mergeCell ref="F6:G6"/>
    <mergeCell ref="C7:D7"/>
    <mergeCell ref="F7:G7"/>
    <mergeCell ref="E13:F13"/>
    <mergeCell ref="G13:H13"/>
    <mergeCell ref="C5:D5"/>
    <mergeCell ref="E14:F14"/>
    <mergeCell ref="G14:H14"/>
    <mergeCell ref="C8:D8"/>
    <mergeCell ref="F8:G8"/>
    <mergeCell ref="C9:D9"/>
    <mergeCell ref="F9:G9"/>
    <mergeCell ref="E18:F18"/>
    <mergeCell ref="G18:H18"/>
    <mergeCell ref="E16:F16"/>
    <mergeCell ref="G16:H16"/>
    <mergeCell ref="E12:F12"/>
    <mergeCell ref="G12:H12"/>
    <mergeCell ref="E17:F17"/>
    <mergeCell ref="G17:H17"/>
    <mergeCell ref="E15:F15"/>
    <mergeCell ref="G15:H15"/>
    <mergeCell ref="E25:F25"/>
    <mergeCell ref="G25:H25"/>
    <mergeCell ref="E20:F20"/>
    <mergeCell ref="G20:H20"/>
    <mergeCell ref="E21:F21"/>
    <mergeCell ref="G21:H21"/>
    <mergeCell ref="E27:F27"/>
    <mergeCell ref="G27:H27"/>
    <mergeCell ref="A36:B36"/>
    <mergeCell ref="A37:B37"/>
    <mergeCell ref="E22:F22"/>
    <mergeCell ref="G22:H22"/>
    <mergeCell ref="E23:F23"/>
    <mergeCell ref="G23:H23"/>
    <mergeCell ref="E24:F24"/>
    <mergeCell ref="G24:H24"/>
    <mergeCell ref="A38:B38"/>
    <mergeCell ref="A39:B39"/>
    <mergeCell ref="A29:B29"/>
    <mergeCell ref="A30:B30"/>
    <mergeCell ref="A31:B31"/>
    <mergeCell ref="A32:B32"/>
    <mergeCell ref="A33:B33"/>
    <mergeCell ref="A35:B35"/>
  </mergeCells>
  <printOptions/>
  <pageMargins left="0.7" right="0.7" top="0.75" bottom="0.75" header="0.3" footer="0.3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A30" sqref="A30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4" width="8.8515625" style="0" customWidth="1"/>
    <col min="5" max="5" width="10.421875" style="0" customWidth="1"/>
    <col min="6" max="6" width="10.00390625" style="0" customWidth="1"/>
    <col min="7" max="7" width="8.8515625" style="0" customWidth="1"/>
    <col min="8" max="8" width="10.7109375" style="0" customWidth="1"/>
  </cols>
  <sheetData>
    <row r="1" ht="18" customHeight="1">
      <c r="E1" s="1" t="s">
        <v>190</v>
      </c>
    </row>
    <row r="2" ht="18" customHeight="1">
      <c r="E2" s="1" t="s">
        <v>191</v>
      </c>
    </row>
    <row r="3" ht="18" customHeight="1">
      <c r="E3" s="1" t="s">
        <v>192</v>
      </c>
    </row>
    <row r="4" spans="1:8" ht="12">
      <c r="A4" s="16"/>
      <c r="B4" s="16"/>
      <c r="C4" s="16"/>
      <c r="D4" s="49"/>
      <c r="E4" s="125" t="s">
        <v>146</v>
      </c>
      <c r="F4" s="126"/>
      <c r="G4" s="16"/>
      <c r="H4" s="16"/>
    </row>
    <row r="5" spans="1:8" ht="12">
      <c r="A5" s="16"/>
      <c r="B5" s="16"/>
      <c r="C5" s="16"/>
      <c r="D5" s="49"/>
      <c r="E5" s="122" t="s">
        <v>193</v>
      </c>
      <c r="F5" s="123"/>
      <c r="G5" s="16"/>
      <c r="H5" s="16"/>
    </row>
    <row r="6" spans="1:8" ht="12">
      <c r="A6" s="16"/>
      <c r="B6" s="16"/>
      <c r="C6" s="16"/>
      <c r="D6" s="49"/>
      <c r="E6" s="122" t="s">
        <v>194</v>
      </c>
      <c r="F6" s="123"/>
      <c r="G6" s="16"/>
      <c r="H6" s="16"/>
    </row>
    <row r="7" spans="1:8" ht="12">
      <c r="A7" s="16"/>
      <c r="B7" s="16"/>
      <c r="C7" s="16"/>
      <c r="D7" s="49"/>
      <c r="E7" s="122" t="s">
        <v>195</v>
      </c>
      <c r="F7" s="123"/>
      <c r="G7" s="16"/>
      <c r="H7" s="16"/>
    </row>
    <row r="8" spans="1:8" ht="13.5">
      <c r="A8" s="16"/>
      <c r="B8" s="16"/>
      <c r="C8" s="35"/>
      <c r="D8" s="49"/>
      <c r="E8" s="122" t="s">
        <v>196</v>
      </c>
      <c r="F8" s="123"/>
      <c r="G8" s="16"/>
      <c r="H8" s="16"/>
    </row>
    <row r="9" spans="1:8" ht="12">
      <c r="A9" s="16"/>
      <c r="B9" s="16"/>
      <c r="C9" s="16"/>
      <c r="D9" s="16"/>
      <c r="E9" s="16"/>
      <c r="F9" s="16"/>
      <c r="G9" s="16"/>
      <c r="H9" s="16"/>
    </row>
    <row r="10" spans="1:9" ht="12">
      <c r="A10" s="81" t="s">
        <v>149</v>
      </c>
      <c r="B10" s="81" t="s">
        <v>150</v>
      </c>
      <c r="C10" s="81" t="s">
        <v>151</v>
      </c>
      <c r="D10" s="81" t="s">
        <v>134</v>
      </c>
      <c r="E10" s="130" t="s">
        <v>152</v>
      </c>
      <c r="F10" s="130"/>
      <c r="G10" s="130" t="s">
        <v>153</v>
      </c>
      <c r="H10" s="130"/>
      <c r="I10" s="81" t="s">
        <v>134</v>
      </c>
    </row>
    <row r="11" spans="1:11" ht="12">
      <c r="A11" s="41">
        <v>40368</v>
      </c>
      <c r="B11" s="42">
        <v>0.5104166666666666</v>
      </c>
      <c r="C11" s="43">
        <v>3</v>
      </c>
      <c r="D11" s="88">
        <v>0</v>
      </c>
      <c r="E11" s="129" t="str">
        <f>E7</f>
        <v>Pumas</v>
      </c>
      <c r="F11" s="129"/>
      <c r="G11" s="129" t="str">
        <f>E8</f>
        <v>Tac United Madrid</v>
      </c>
      <c r="H11" s="129"/>
      <c r="I11" s="90">
        <v>3</v>
      </c>
      <c r="J11" s="16"/>
      <c r="K11" s="16"/>
    </row>
    <row r="12" spans="1:11" ht="12">
      <c r="A12" s="41">
        <v>40368</v>
      </c>
      <c r="B12" s="42">
        <v>0.6666666666666666</v>
      </c>
      <c r="C12" s="43">
        <v>11</v>
      </c>
      <c r="D12" s="88">
        <v>1</v>
      </c>
      <c r="E12" s="44" t="str">
        <f>E5</f>
        <v>Seattle United 96 Copa</v>
      </c>
      <c r="F12" s="44"/>
      <c r="G12" s="129" t="str">
        <f>E6</f>
        <v>Coastal FC</v>
      </c>
      <c r="H12" s="129"/>
      <c r="I12" s="90">
        <v>0</v>
      </c>
      <c r="J12" s="16"/>
      <c r="K12" s="16"/>
    </row>
    <row r="13" spans="1:11" ht="12">
      <c r="A13" s="27"/>
      <c r="B13" s="26"/>
      <c r="C13" s="37"/>
      <c r="D13" s="89"/>
      <c r="E13" s="38"/>
      <c r="F13" s="38"/>
      <c r="G13" s="38"/>
      <c r="H13" s="38"/>
      <c r="I13" s="91"/>
      <c r="J13" s="16"/>
      <c r="K13" s="16"/>
    </row>
    <row r="14" spans="1:11" ht="12">
      <c r="A14" s="41">
        <v>40369</v>
      </c>
      <c r="B14" s="42">
        <v>0.65625</v>
      </c>
      <c r="C14" s="43" t="s">
        <v>135</v>
      </c>
      <c r="D14" s="88">
        <v>2</v>
      </c>
      <c r="E14" s="129" t="str">
        <f>E6</f>
        <v>Coastal FC</v>
      </c>
      <c r="F14" s="129"/>
      <c r="G14" s="129" t="str">
        <f>E8</f>
        <v>Tac United Madrid</v>
      </c>
      <c r="H14" s="129"/>
      <c r="I14" s="90">
        <v>0</v>
      </c>
      <c r="J14" s="16"/>
      <c r="K14" s="16"/>
    </row>
    <row r="15" spans="1:11" ht="12">
      <c r="A15" s="41">
        <v>40369</v>
      </c>
      <c r="B15" s="42">
        <v>0.65625</v>
      </c>
      <c r="C15" s="43" t="s">
        <v>136</v>
      </c>
      <c r="D15" s="88">
        <v>1</v>
      </c>
      <c r="E15" s="163" t="str">
        <f>E5</f>
        <v>Seattle United 96 Copa</v>
      </c>
      <c r="F15" s="163"/>
      <c r="G15" s="129" t="str">
        <f>E7</f>
        <v>Pumas</v>
      </c>
      <c r="H15" s="129"/>
      <c r="I15" s="90">
        <v>2</v>
      </c>
      <c r="J15" s="16"/>
      <c r="K15" s="16"/>
    </row>
    <row r="16" spans="1:11" ht="12">
      <c r="A16" s="27"/>
      <c r="B16" s="26"/>
      <c r="C16" s="37"/>
      <c r="D16" s="89"/>
      <c r="E16" s="39"/>
      <c r="F16" s="39"/>
      <c r="G16" s="39"/>
      <c r="H16" s="39"/>
      <c r="I16" s="91"/>
      <c r="J16" s="16"/>
      <c r="K16" s="16"/>
    </row>
    <row r="17" spans="1:11" ht="12">
      <c r="A17" s="41">
        <v>40370</v>
      </c>
      <c r="B17" s="42">
        <v>0.3125</v>
      </c>
      <c r="C17" s="43">
        <v>3</v>
      </c>
      <c r="D17" s="88">
        <v>2</v>
      </c>
      <c r="E17" s="129" t="str">
        <f>E8</f>
        <v>Tac United Madrid</v>
      </c>
      <c r="F17" s="129"/>
      <c r="G17" s="163" t="str">
        <f>E5</f>
        <v>Seattle United 96 Copa</v>
      </c>
      <c r="H17" s="163"/>
      <c r="I17" s="90">
        <v>3</v>
      </c>
      <c r="J17" s="16"/>
      <c r="K17" s="16"/>
    </row>
    <row r="18" spans="1:11" ht="12">
      <c r="A18" s="41">
        <v>40370</v>
      </c>
      <c r="B18" s="42">
        <v>0.3125</v>
      </c>
      <c r="C18" s="43">
        <v>4</v>
      </c>
      <c r="D18" s="88">
        <v>6</v>
      </c>
      <c r="E18" s="129" t="str">
        <f>E6</f>
        <v>Coastal FC</v>
      </c>
      <c r="F18" s="129"/>
      <c r="G18" s="129" t="str">
        <f>E7</f>
        <v>Pumas</v>
      </c>
      <c r="H18" s="129"/>
      <c r="I18" s="90">
        <v>0</v>
      </c>
      <c r="J18" s="16"/>
      <c r="K18" s="16"/>
    </row>
    <row r="19" spans="1:11" ht="12">
      <c r="A19" s="41">
        <v>40370</v>
      </c>
      <c r="B19" s="42">
        <v>0.5208333333333334</v>
      </c>
      <c r="C19" s="43">
        <v>4</v>
      </c>
      <c r="D19" s="88"/>
      <c r="E19" s="127" t="s">
        <v>173</v>
      </c>
      <c r="F19" s="127"/>
      <c r="G19" s="127" t="s">
        <v>174</v>
      </c>
      <c r="H19" s="127"/>
      <c r="I19" s="92"/>
      <c r="J19" s="16"/>
      <c r="K19" s="16"/>
    </row>
    <row r="20" spans="1:8" ht="12">
      <c r="A20" s="16"/>
      <c r="B20" s="16"/>
      <c r="C20" s="16"/>
      <c r="D20" s="93"/>
      <c r="E20" s="16"/>
      <c r="F20" s="16"/>
      <c r="G20" s="16"/>
      <c r="H20" s="16"/>
    </row>
    <row r="21" spans="1:8" ht="12">
      <c r="A21" s="121" t="s">
        <v>154</v>
      </c>
      <c r="B21" s="121"/>
      <c r="C21" s="29" t="s">
        <v>161</v>
      </c>
      <c r="D21" s="40" t="s">
        <v>162</v>
      </c>
      <c r="E21" s="29" t="s">
        <v>163</v>
      </c>
      <c r="F21" s="40" t="s">
        <v>164</v>
      </c>
      <c r="G21" s="29" t="s">
        <v>165</v>
      </c>
      <c r="H21" s="40" t="s">
        <v>166</v>
      </c>
    </row>
    <row r="22" spans="1:8" ht="12">
      <c r="A22" s="122" t="str">
        <f>E5</f>
        <v>Seattle United 96 Copa</v>
      </c>
      <c r="B22" s="123"/>
      <c r="C22" s="29">
        <v>8</v>
      </c>
      <c r="D22" s="29">
        <v>1</v>
      </c>
      <c r="E22" s="29">
        <v>9</v>
      </c>
      <c r="F22" s="29"/>
      <c r="G22" s="29"/>
      <c r="H22" s="29">
        <v>18</v>
      </c>
    </row>
    <row r="23" spans="1:8" ht="12">
      <c r="A23" s="122" t="str">
        <f>E6</f>
        <v>Coastal FC</v>
      </c>
      <c r="B23" s="123"/>
      <c r="C23" s="29">
        <v>0</v>
      </c>
      <c r="D23" s="29">
        <v>9</v>
      </c>
      <c r="E23" s="29">
        <v>10</v>
      </c>
      <c r="F23" s="29"/>
      <c r="G23" s="29"/>
      <c r="H23" s="29">
        <v>19</v>
      </c>
    </row>
    <row r="24" spans="1:8" ht="12">
      <c r="A24" s="122" t="str">
        <f>E7</f>
        <v>Pumas</v>
      </c>
      <c r="B24" s="123"/>
      <c r="C24" s="29">
        <v>0</v>
      </c>
      <c r="D24" s="29">
        <v>8</v>
      </c>
      <c r="E24" s="29">
        <v>0</v>
      </c>
      <c r="F24" s="29"/>
      <c r="G24" s="29"/>
      <c r="H24" s="29">
        <v>8</v>
      </c>
    </row>
    <row r="25" spans="1:8" ht="12">
      <c r="A25" s="122" t="str">
        <f>E8</f>
        <v>Tac United Madrid</v>
      </c>
      <c r="B25" s="123"/>
      <c r="C25" s="29">
        <v>10</v>
      </c>
      <c r="D25" s="29">
        <v>0</v>
      </c>
      <c r="E25" s="29">
        <v>2</v>
      </c>
      <c r="F25" s="29"/>
      <c r="G25" s="29"/>
      <c r="H25" s="29">
        <v>12</v>
      </c>
    </row>
    <row r="26" spans="1:8" ht="12">
      <c r="A26" s="16"/>
      <c r="B26" s="16"/>
      <c r="C26" s="16"/>
      <c r="D26" s="16"/>
      <c r="E26" s="16"/>
      <c r="F26" s="16"/>
      <c r="G26" s="16"/>
      <c r="H26" s="16"/>
    </row>
    <row r="28" spans="1:4" ht="12">
      <c r="A28" s="47">
        <v>40370</v>
      </c>
      <c r="B28" s="48">
        <v>0.5208333333333334</v>
      </c>
      <c r="C28" s="2">
        <v>4</v>
      </c>
      <c r="D28" s="114" t="s">
        <v>83</v>
      </c>
    </row>
    <row r="30" ht="12">
      <c r="A30" s="117" t="s">
        <v>1</v>
      </c>
    </row>
  </sheetData>
  <sheetProtection/>
  <mergeCells count="25">
    <mergeCell ref="E14:F14"/>
    <mergeCell ref="E11:F11"/>
    <mergeCell ref="E17:F17"/>
    <mergeCell ref="E18:F18"/>
    <mergeCell ref="G14:H14"/>
    <mergeCell ref="G15:H15"/>
    <mergeCell ref="G17:H17"/>
    <mergeCell ref="G18:H18"/>
    <mergeCell ref="E4:F4"/>
    <mergeCell ref="E10:F10"/>
    <mergeCell ref="G10:H10"/>
    <mergeCell ref="E5:F5"/>
    <mergeCell ref="E6:F6"/>
    <mergeCell ref="G12:H12"/>
    <mergeCell ref="G11:H11"/>
    <mergeCell ref="E7:F7"/>
    <mergeCell ref="E8:F8"/>
    <mergeCell ref="G19:H19"/>
    <mergeCell ref="A25:B25"/>
    <mergeCell ref="A21:B21"/>
    <mergeCell ref="E15:F15"/>
    <mergeCell ref="A22:B22"/>
    <mergeCell ref="A23:B23"/>
    <mergeCell ref="A24:B24"/>
    <mergeCell ref="E19:F19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F39" sqref="F39"/>
    </sheetView>
  </sheetViews>
  <sheetFormatPr defaultColWidth="8.8515625" defaultRowHeight="12.75"/>
  <cols>
    <col min="1" max="7" width="8.8515625" style="0" customWidth="1"/>
    <col min="8" max="8" width="10.42187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185</v>
      </c>
    </row>
    <row r="5" spans="3:9" ht="13.5">
      <c r="C5" s="125" t="s">
        <v>146</v>
      </c>
      <c r="D5" s="126"/>
      <c r="F5" s="125" t="s">
        <v>147</v>
      </c>
      <c r="G5" s="126"/>
      <c r="H5" s="12"/>
      <c r="I5" s="21"/>
    </row>
    <row r="6" spans="1:10" ht="13.5" customHeight="1">
      <c r="A6" s="16"/>
      <c r="B6" s="16"/>
      <c r="C6" s="122" t="s">
        <v>16</v>
      </c>
      <c r="D6" s="119"/>
      <c r="F6" s="122" t="s">
        <v>194</v>
      </c>
      <c r="G6" s="119"/>
      <c r="H6" s="22"/>
      <c r="I6" s="16"/>
      <c r="J6" s="16"/>
    </row>
    <row r="7" spans="3:8" ht="13.5" customHeight="1">
      <c r="C7" s="122" t="s">
        <v>31</v>
      </c>
      <c r="D7" s="119"/>
      <c r="F7" s="122" t="s">
        <v>29</v>
      </c>
      <c r="G7" s="119"/>
      <c r="H7" s="22"/>
    </row>
    <row r="8" spans="2:8" ht="13.5" customHeight="1">
      <c r="B8" s="14"/>
      <c r="C8" s="122" t="s">
        <v>28</v>
      </c>
      <c r="D8" s="119"/>
      <c r="F8" s="122" t="s">
        <v>30</v>
      </c>
      <c r="G8" s="119"/>
      <c r="H8" s="12"/>
    </row>
    <row r="10" spans="1:9" ht="12">
      <c r="A10" s="84" t="s">
        <v>149</v>
      </c>
      <c r="B10" s="84" t="s">
        <v>150</v>
      </c>
      <c r="C10" s="84" t="s">
        <v>151</v>
      </c>
      <c r="D10" s="81" t="s">
        <v>134</v>
      </c>
      <c r="E10" s="124" t="s">
        <v>152</v>
      </c>
      <c r="F10" s="124"/>
      <c r="G10" s="124" t="s">
        <v>153</v>
      </c>
      <c r="H10" s="124"/>
      <c r="I10" s="81" t="s">
        <v>134</v>
      </c>
    </row>
    <row r="11" spans="1:9" ht="12">
      <c r="A11" s="45">
        <v>40368</v>
      </c>
      <c r="B11" s="62">
        <v>0.6875</v>
      </c>
      <c r="C11" s="46">
        <v>5</v>
      </c>
      <c r="D11" s="88">
        <v>0</v>
      </c>
      <c r="E11" s="120" t="str">
        <f>C6</f>
        <v>TSS Academy</v>
      </c>
      <c r="F11" s="155"/>
      <c r="G11" s="120" t="str">
        <f>C7</f>
        <v>Eastside FC97 White</v>
      </c>
      <c r="H11" s="120"/>
      <c r="I11" s="90">
        <v>5</v>
      </c>
    </row>
    <row r="12" spans="1:9" ht="12">
      <c r="A12" s="45">
        <v>40368</v>
      </c>
      <c r="B12" s="62">
        <v>0.7395833333333334</v>
      </c>
      <c r="C12" s="46">
        <v>5</v>
      </c>
      <c r="D12" s="88">
        <v>0</v>
      </c>
      <c r="E12" s="120" t="str">
        <f>C8</f>
        <v>Blackhills FC Black</v>
      </c>
      <c r="F12" s="155"/>
      <c r="G12" s="120" t="str">
        <f>F6</f>
        <v>Coastal FC</v>
      </c>
      <c r="H12" s="120"/>
      <c r="I12" s="90">
        <v>7</v>
      </c>
    </row>
    <row r="13" spans="1:9" ht="12">
      <c r="A13" s="45">
        <v>40368</v>
      </c>
      <c r="B13" s="62">
        <v>0.739583333333333</v>
      </c>
      <c r="C13" s="46">
        <v>6</v>
      </c>
      <c r="D13" s="88">
        <v>7</v>
      </c>
      <c r="E13" s="120" t="str">
        <f>F7</f>
        <v>Sun City Strikers</v>
      </c>
      <c r="F13" s="155"/>
      <c r="G13" s="120" t="str">
        <f>F8</f>
        <v>Harbor FC Premier</v>
      </c>
      <c r="H13" s="120"/>
      <c r="I13" s="90">
        <v>0</v>
      </c>
    </row>
    <row r="14" spans="1:9" ht="12">
      <c r="A14" s="3"/>
      <c r="B14" s="13"/>
      <c r="C14" s="5"/>
      <c r="D14" s="89"/>
      <c r="E14" s="6"/>
      <c r="F14" s="5"/>
      <c r="G14" s="6"/>
      <c r="H14" s="6"/>
      <c r="I14" s="91"/>
    </row>
    <row r="15" spans="1:9" ht="12">
      <c r="A15" s="45">
        <v>40369</v>
      </c>
      <c r="B15" s="62">
        <v>0.541666666666667</v>
      </c>
      <c r="C15" s="46">
        <v>6</v>
      </c>
      <c r="D15" s="88">
        <v>10</v>
      </c>
      <c r="E15" s="120" t="str">
        <f>F7</f>
        <v>Sun City Strikers</v>
      </c>
      <c r="F15" s="155"/>
      <c r="G15" s="120" t="str">
        <f>C6</f>
        <v>TSS Academy</v>
      </c>
      <c r="H15" s="120"/>
      <c r="I15" s="90">
        <v>1</v>
      </c>
    </row>
    <row r="16" spans="1:9" ht="12">
      <c r="A16" s="45">
        <v>40369</v>
      </c>
      <c r="B16" s="62">
        <v>0.59375</v>
      </c>
      <c r="C16" s="46">
        <v>6</v>
      </c>
      <c r="D16" s="88">
        <v>0</v>
      </c>
      <c r="E16" s="164" t="s">
        <v>31</v>
      </c>
      <c r="F16" s="165"/>
      <c r="G16" s="164" t="s">
        <v>28</v>
      </c>
      <c r="H16" s="165"/>
      <c r="I16" s="90">
        <v>3</v>
      </c>
    </row>
    <row r="17" spans="1:9" ht="12">
      <c r="A17" s="45">
        <v>40369</v>
      </c>
      <c r="B17" s="62">
        <v>0.59375</v>
      </c>
      <c r="C17" s="46">
        <v>5</v>
      </c>
      <c r="D17" s="88">
        <v>0</v>
      </c>
      <c r="E17" s="120" t="str">
        <f>F8</f>
        <v>Harbor FC Premier</v>
      </c>
      <c r="F17" s="155"/>
      <c r="G17" s="120" t="str">
        <f>F6</f>
        <v>Coastal FC</v>
      </c>
      <c r="H17" s="120"/>
      <c r="I17" s="90">
        <v>5</v>
      </c>
    </row>
    <row r="18" spans="1:9" ht="12">
      <c r="A18" s="45">
        <v>40369</v>
      </c>
      <c r="B18" s="62">
        <v>0.75</v>
      </c>
      <c r="C18" s="46">
        <v>5</v>
      </c>
      <c r="D18" s="88">
        <v>1</v>
      </c>
      <c r="E18" s="120" t="str">
        <f>C7</f>
        <v>Eastside FC97 White</v>
      </c>
      <c r="F18" s="155"/>
      <c r="G18" s="120" t="str">
        <f>F8</f>
        <v>Harbor FC Premier</v>
      </c>
      <c r="H18" s="120"/>
      <c r="I18" s="90">
        <v>0</v>
      </c>
    </row>
    <row r="19" spans="1:9" ht="12">
      <c r="A19" s="45">
        <v>40369</v>
      </c>
      <c r="B19" s="62">
        <v>0.75</v>
      </c>
      <c r="C19" s="46">
        <v>6</v>
      </c>
      <c r="D19" s="88">
        <v>0</v>
      </c>
      <c r="E19" s="120" t="str">
        <f>C6</f>
        <v>TSS Academy</v>
      </c>
      <c r="F19" s="155"/>
      <c r="G19" s="120" t="str">
        <f>C8</f>
        <v>Blackhills FC Black</v>
      </c>
      <c r="H19" s="120"/>
      <c r="I19" s="90">
        <v>4</v>
      </c>
    </row>
    <row r="20" spans="1:9" ht="12">
      <c r="A20" s="45">
        <v>40369</v>
      </c>
      <c r="B20" s="62">
        <v>0.8020833333333334</v>
      </c>
      <c r="C20" s="46">
        <v>5</v>
      </c>
      <c r="D20" s="88">
        <v>2</v>
      </c>
      <c r="E20" s="120" t="str">
        <f>F6</f>
        <v>Coastal FC</v>
      </c>
      <c r="F20" s="155"/>
      <c r="G20" s="120" t="str">
        <f>F7</f>
        <v>Sun City Strikers</v>
      </c>
      <c r="H20" s="120"/>
      <c r="I20" s="90">
        <v>0</v>
      </c>
    </row>
    <row r="21" spans="4:9" ht="12">
      <c r="D21" s="93"/>
      <c r="I21" s="93"/>
    </row>
    <row r="22" spans="1:9" ht="12">
      <c r="A22" s="45">
        <v>40370</v>
      </c>
      <c r="B22" s="62">
        <v>0.4791666666666667</v>
      </c>
      <c r="C22" s="46">
        <v>5</v>
      </c>
      <c r="D22" s="88"/>
      <c r="E22" s="120" t="s">
        <v>157</v>
      </c>
      <c r="F22" s="155"/>
      <c r="G22" s="120" t="s">
        <v>155</v>
      </c>
      <c r="H22" s="120"/>
      <c r="I22" s="92"/>
    </row>
    <row r="23" spans="4:9" ht="12">
      <c r="D23" s="93"/>
      <c r="I23" s="93"/>
    </row>
    <row r="24" spans="1:9" ht="12">
      <c r="A24" s="121" t="s">
        <v>146</v>
      </c>
      <c r="B24" s="125"/>
      <c r="C24" s="9" t="s">
        <v>161</v>
      </c>
      <c r="D24" s="10" t="s">
        <v>162</v>
      </c>
      <c r="E24" s="9" t="s">
        <v>163</v>
      </c>
      <c r="F24" s="10" t="s">
        <v>164</v>
      </c>
      <c r="G24" s="9" t="s">
        <v>165</v>
      </c>
      <c r="H24" s="10" t="s">
        <v>166</v>
      </c>
      <c r="I24" s="93"/>
    </row>
    <row r="25" spans="1:8" ht="12">
      <c r="A25" s="118" t="str">
        <f>C6</f>
        <v>TSS Academy</v>
      </c>
      <c r="B25" s="119"/>
      <c r="C25" s="9">
        <v>0</v>
      </c>
      <c r="D25" s="9">
        <v>1</v>
      </c>
      <c r="E25" s="9">
        <v>0</v>
      </c>
      <c r="F25" s="9"/>
      <c r="G25" s="9"/>
      <c r="H25" s="9">
        <v>1</v>
      </c>
    </row>
    <row r="26" spans="1:8" ht="12">
      <c r="A26" s="118" t="str">
        <f>C7</f>
        <v>Eastside FC97 White</v>
      </c>
      <c r="B26" s="119"/>
      <c r="C26" s="9">
        <v>10</v>
      </c>
      <c r="D26" s="9">
        <v>0</v>
      </c>
      <c r="E26" s="9">
        <v>8</v>
      </c>
      <c r="F26" s="9"/>
      <c r="G26" s="9"/>
      <c r="H26" s="9">
        <v>18</v>
      </c>
    </row>
    <row r="27" spans="1:8" ht="12">
      <c r="A27" s="118" t="str">
        <f>C8</f>
        <v>Blackhills FC Black</v>
      </c>
      <c r="B27" s="119"/>
      <c r="C27" s="9">
        <v>0</v>
      </c>
      <c r="D27" s="9">
        <v>10</v>
      </c>
      <c r="E27" s="9">
        <v>10</v>
      </c>
      <c r="F27" s="9"/>
      <c r="G27" s="9"/>
      <c r="H27" s="9">
        <v>20</v>
      </c>
    </row>
    <row r="29" spans="1:8" ht="12">
      <c r="A29" s="121" t="s">
        <v>147</v>
      </c>
      <c r="B29" s="125"/>
      <c r="C29" s="9" t="s">
        <v>161</v>
      </c>
      <c r="D29" s="10" t="s">
        <v>162</v>
      </c>
      <c r="E29" s="9" t="s">
        <v>163</v>
      </c>
      <c r="F29" s="10" t="s">
        <v>164</v>
      </c>
      <c r="G29" s="9" t="s">
        <v>165</v>
      </c>
      <c r="H29" s="10" t="s">
        <v>166</v>
      </c>
    </row>
    <row r="30" spans="1:8" ht="12">
      <c r="A30" s="118" t="str">
        <f>F6</f>
        <v>Coastal FC</v>
      </c>
      <c r="B30" s="119"/>
      <c r="C30" s="9">
        <v>10</v>
      </c>
      <c r="D30" s="9">
        <v>10</v>
      </c>
      <c r="E30" s="9">
        <v>9</v>
      </c>
      <c r="F30" s="9"/>
      <c r="G30" s="9"/>
      <c r="H30" s="9">
        <v>29</v>
      </c>
    </row>
    <row r="31" spans="1:8" ht="12">
      <c r="A31" s="118" t="str">
        <f>F7</f>
        <v>Sun City Strikers</v>
      </c>
      <c r="B31" s="119"/>
      <c r="C31" s="9">
        <v>10</v>
      </c>
      <c r="D31" s="9">
        <v>9</v>
      </c>
      <c r="E31" s="9">
        <v>0</v>
      </c>
      <c r="F31" s="9"/>
      <c r="G31" s="9"/>
      <c r="H31" s="9">
        <v>19</v>
      </c>
    </row>
    <row r="32" spans="1:8" ht="12">
      <c r="A32" s="118" t="str">
        <f>F8</f>
        <v>Harbor FC Premier</v>
      </c>
      <c r="B32" s="119"/>
      <c r="C32" s="9">
        <v>0</v>
      </c>
      <c r="D32" s="9">
        <v>0</v>
      </c>
      <c r="E32" s="9">
        <v>0</v>
      </c>
      <c r="F32" s="9"/>
      <c r="G32" s="9"/>
      <c r="H32" s="9">
        <v>0</v>
      </c>
    </row>
    <row r="35" spans="1:4" ht="12">
      <c r="A35" s="47">
        <v>40370</v>
      </c>
      <c r="B35" s="48">
        <v>0.4791666666666667</v>
      </c>
      <c r="C35" s="2">
        <v>5</v>
      </c>
      <c r="D35" s="111" t="s">
        <v>97</v>
      </c>
    </row>
    <row r="37" ht="12">
      <c r="A37" s="117" t="s">
        <v>0</v>
      </c>
    </row>
  </sheetData>
  <sheetProtection/>
  <mergeCells count="38">
    <mergeCell ref="C5:D5"/>
    <mergeCell ref="F5:G5"/>
    <mergeCell ref="C6:D6"/>
    <mergeCell ref="F6:G6"/>
    <mergeCell ref="C7:D7"/>
    <mergeCell ref="F7:G7"/>
    <mergeCell ref="E11:F11"/>
    <mergeCell ref="G11:H11"/>
    <mergeCell ref="E12:F12"/>
    <mergeCell ref="G12:H12"/>
    <mergeCell ref="C8:D8"/>
    <mergeCell ref="F8:G8"/>
    <mergeCell ref="E10:F10"/>
    <mergeCell ref="G10:H10"/>
    <mergeCell ref="E15:F15"/>
    <mergeCell ref="G15:H15"/>
    <mergeCell ref="E17:F17"/>
    <mergeCell ref="G17:H17"/>
    <mergeCell ref="E13:F13"/>
    <mergeCell ref="G13:H13"/>
    <mergeCell ref="E16:F16"/>
    <mergeCell ref="G16:H16"/>
    <mergeCell ref="E20:F20"/>
    <mergeCell ref="G20:H20"/>
    <mergeCell ref="E22:F22"/>
    <mergeCell ref="G22:H22"/>
    <mergeCell ref="E18:F18"/>
    <mergeCell ref="G18:H18"/>
    <mergeCell ref="E19:F19"/>
    <mergeCell ref="G19:H19"/>
    <mergeCell ref="A29:B29"/>
    <mergeCell ref="A30:B30"/>
    <mergeCell ref="A31:B31"/>
    <mergeCell ref="A32:B32"/>
    <mergeCell ref="A24:B24"/>
    <mergeCell ref="A25:B25"/>
    <mergeCell ref="A26:B26"/>
    <mergeCell ref="A27:B27"/>
  </mergeCells>
  <printOptions/>
  <pageMargins left="0.7" right="0.7" top="0.75" bottom="0.75" header="0.3" footer="0.3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A43" sqref="A43"/>
    </sheetView>
  </sheetViews>
  <sheetFormatPr defaultColWidth="8.8515625" defaultRowHeight="12.75"/>
  <cols>
    <col min="1" max="5" width="8.8515625" style="0" customWidth="1"/>
    <col min="6" max="6" width="10.28125" style="0" customWidth="1"/>
    <col min="7" max="7" width="10.7109375" style="0" customWidth="1"/>
    <col min="8" max="8" width="10.2812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53</v>
      </c>
    </row>
    <row r="5" spans="3:7" ht="12">
      <c r="C5" s="125" t="s">
        <v>146</v>
      </c>
      <c r="D5" s="126"/>
      <c r="F5" s="125" t="s">
        <v>147</v>
      </c>
      <c r="G5" s="126"/>
    </row>
    <row r="6" spans="3:9" ht="13.5" customHeight="1">
      <c r="C6" s="122" t="s">
        <v>57</v>
      </c>
      <c r="D6" s="119"/>
      <c r="F6" s="122" t="s">
        <v>28</v>
      </c>
      <c r="G6" s="119"/>
      <c r="I6" s="21"/>
    </row>
    <row r="7" spans="3:7" ht="13.5" customHeight="1">
      <c r="C7" s="122" t="s">
        <v>35</v>
      </c>
      <c r="D7" s="119"/>
      <c r="F7" s="122" t="s">
        <v>55</v>
      </c>
      <c r="G7" s="119"/>
    </row>
    <row r="8" spans="3:8" ht="13.5" customHeight="1">
      <c r="C8" s="122" t="s">
        <v>54</v>
      </c>
      <c r="D8" s="119"/>
      <c r="F8" s="122" t="s">
        <v>56</v>
      </c>
      <c r="G8" s="119"/>
      <c r="H8" s="16"/>
    </row>
    <row r="9" spans="3:7" ht="13.5" customHeight="1">
      <c r="C9" s="122" t="s">
        <v>58</v>
      </c>
      <c r="D9" s="119"/>
      <c r="F9" s="122" t="s">
        <v>195</v>
      </c>
      <c r="G9" s="119"/>
    </row>
    <row r="11" spans="1:9" ht="12">
      <c r="A11" s="84" t="s">
        <v>149</v>
      </c>
      <c r="B11" s="84" t="s">
        <v>150</v>
      </c>
      <c r="C11" s="84" t="s">
        <v>151</v>
      </c>
      <c r="D11" s="81" t="s">
        <v>134</v>
      </c>
      <c r="E11" s="124" t="s">
        <v>152</v>
      </c>
      <c r="F11" s="124"/>
      <c r="G11" s="124" t="s">
        <v>153</v>
      </c>
      <c r="H11" s="124"/>
      <c r="I11" s="81" t="s">
        <v>134</v>
      </c>
    </row>
    <row r="12" spans="1:9" ht="12">
      <c r="A12" s="45">
        <v>40368</v>
      </c>
      <c r="B12" s="62">
        <v>0.71875</v>
      </c>
      <c r="C12" s="46">
        <v>7</v>
      </c>
      <c r="D12" s="88">
        <v>3</v>
      </c>
      <c r="E12" s="120" t="str">
        <f>C6</f>
        <v>Eastside FC 98 Red</v>
      </c>
      <c r="F12" s="155"/>
      <c r="G12" s="120" t="str">
        <f>C7</f>
        <v>Tacoma United FC</v>
      </c>
      <c r="H12" s="120"/>
      <c r="I12" s="90">
        <v>0</v>
      </c>
    </row>
    <row r="13" spans="1:9" ht="12">
      <c r="A13" s="45">
        <v>40368</v>
      </c>
      <c r="B13" s="62">
        <v>0.71875</v>
      </c>
      <c r="C13" s="46">
        <v>8</v>
      </c>
      <c r="D13" s="88">
        <v>3</v>
      </c>
      <c r="E13" s="120" t="str">
        <f>F6</f>
        <v>Blackhills FC Black</v>
      </c>
      <c r="F13" s="155"/>
      <c r="G13" s="120" t="str">
        <f>F7</f>
        <v>FWU Storm 98 Green</v>
      </c>
      <c r="H13" s="120"/>
      <c r="I13" s="90">
        <v>2</v>
      </c>
    </row>
    <row r="14" spans="1:9" ht="12">
      <c r="A14" s="41">
        <v>40368</v>
      </c>
      <c r="B14" s="62">
        <v>0.7708333333333334</v>
      </c>
      <c r="C14" s="46">
        <v>7</v>
      </c>
      <c r="D14" s="88">
        <v>0</v>
      </c>
      <c r="E14" s="120" t="str">
        <f>C8</f>
        <v>FWU Storm 98 White</v>
      </c>
      <c r="F14" s="155"/>
      <c r="G14" s="120" t="str">
        <f>C9</f>
        <v>3 River SC</v>
      </c>
      <c r="H14" s="120"/>
      <c r="I14" s="90">
        <v>2</v>
      </c>
    </row>
    <row r="15" spans="1:9" ht="12">
      <c r="A15" s="45">
        <v>40368</v>
      </c>
      <c r="B15" s="62">
        <v>0.7708333333333334</v>
      </c>
      <c r="C15" s="46">
        <v>8</v>
      </c>
      <c r="D15" s="88">
        <v>3</v>
      </c>
      <c r="E15" s="120" t="str">
        <f>F8</f>
        <v>Cobra Strike FC</v>
      </c>
      <c r="F15" s="155"/>
      <c r="G15" s="120" t="str">
        <f>F9</f>
        <v>Pumas</v>
      </c>
      <c r="H15" s="120"/>
      <c r="I15" s="90">
        <v>1</v>
      </c>
    </row>
    <row r="16" spans="1:9" ht="12">
      <c r="A16" s="3"/>
      <c r="B16" s="4"/>
      <c r="C16" s="5"/>
      <c r="D16" s="89"/>
      <c r="E16" s="19"/>
      <c r="F16" s="18"/>
      <c r="G16" s="19"/>
      <c r="H16" s="19"/>
      <c r="I16" s="91"/>
    </row>
    <row r="17" spans="1:9" ht="12">
      <c r="A17" s="45">
        <v>40369</v>
      </c>
      <c r="B17" s="62">
        <v>0.4895833333333333</v>
      </c>
      <c r="C17" s="46">
        <v>7</v>
      </c>
      <c r="D17" s="88">
        <v>3</v>
      </c>
      <c r="E17" s="120" t="str">
        <f>C7</f>
        <v>Tacoma United FC</v>
      </c>
      <c r="F17" s="155"/>
      <c r="G17" s="120" t="str">
        <f>C8</f>
        <v>FWU Storm 98 White</v>
      </c>
      <c r="H17" s="120"/>
      <c r="I17" s="90">
        <v>0</v>
      </c>
    </row>
    <row r="18" spans="1:9" ht="12">
      <c r="A18" s="45">
        <v>40369</v>
      </c>
      <c r="B18" s="62">
        <v>0.489583333333333</v>
      </c>
      <c r="C18" s="46">
        <v>8</v>
      </c>
      <c r="D18" s="88">
        <v>2</v>
      </c>
      <c r="E18" s="120" t="str">
        <f>C9</f>
        <v>3 River SC</v>
      </c>
      <c r="F18" s="155"/>
      <c r="G18" s="120" t="str">
        <f>C6</f>
        <v>Eastside FC 98 Red</v>
      </c>
      <c r="H18" s="120"/>
      <c r="I18" s="90">
        <v>10</v>
      </c>
    </row>
    <row r="19" spans="1:9" ht="12">
      <c r="A19" s="45">
        <v>40369</v>
      </c>
      <c r="B19" s="62">
        <v>0.5416666666666666</v>
      </c>
      <c r="C19" s="46">
        <v>7</v>
      </c>
      <c r="D19" s="88">
        <v>1</v>
      </c>
      <c r="E19" s="120" t="str">
        <f>F7</f>
        <v>FWU Storm 98 Green</v>
      </c>
      <c r="F19" s="155"/>
      <c r="G19" s="120" t="str">
        <f>F8</f>
        <v>Cobra Strike FC</v>
      </c>
      <c r="H19" s="120"/>
      <c r="I19" s="92" t="s">
        <v>73</v>
      </c>
    </row>
    <row r="20" spans="1:9" ht="12">
      <c r="A20" s="45">
        <v>40369</v>
      </c>
      <c r="B20" s="62">
        <v>0.541666666666667</v>
      </c>
      <c r="C20" s="46">
        <v>8</v>
      </c>
      <c r="D20" s="88">
        <v>0</v>
      </c>
      <c r="E20" s="120" t="str">
        <f>F9</f>
        <v>Pumas</v>
      </c>
      <c r="F20" s="155"/>
      <c r="G20" s="120" t="str">
        <f>F6</f>
        <v>Blackhills FC Black</v>
      </c>
      <c r="H20" s="120"/>
      <c r="I20" s="90">
        <v>6</v>
      </c>
    </row>
    <row r="21" spans="1:9" ht="12">
      <c r="A21" s="45">
        <v>40369</v>
      </c>
      <c r="B21" s="62">
        <v>0.6979166666666666</v>
      </c>
      <c r="C21" s="46">
        <v>7</v>
      </c>
      <c r="D21" s="88">
        <v>10</v>
      </c>
      <c r="E21" s="120" t="str">
        <f>C6</f>
        <v>Eastside FC 98 Red</v>
      </c>
      <c r="F21" s="155"/>
      <c r="G21" s="120" t="str">
        <f>C8</f>
        <v>FWU Storm 98 White</v>
      </c>
      <c r="H21" s="120"/>
      <c r="I21" s="90">
        <v>0</v>
      </c>
    </row>
    <row r="22" spans="1:9" ht="12">
      <c r="A22" s="45">
        <v>40369</v>
      </c>
      <c r="B22" s="62">
        <v>0.697916666666667</v>
      </c>
      <c r="C22" s="46">
        <v>8</v>
      </c>
      <c r="D22" s="88">
        <v>4</v>
      </c>
      <c r="E22" s="120" t="str">
        <f>C7</f>
        <v>Tacoma United FC</v>
      </c>
      <c r="F22" s="155"/>
      <c r="G22" s="120" t="str">
        <f>C9</f>
        <v>3 River SC</v>
      </c>
      <c r="H22" s="120"/>
      <c r="I22" s="90">
        <v>2</v>
      </c>
    </row>
    <row r="23" spans="1:9" ht="12">
      <c r="A23" s="45">
        <v>40369</v>
      </c>
      <c r="B23" s="62">
        <v>0.75</v>
      </c>
      <c r="C23" s="46">
        <v>7</v>
      </c>
      <c r="D23" s="88">
        <v>1</v>
      </c>
      <c r="E23" s="120" t="str">
        <f>F6</f>
        <v>Blackhills FC Black</v>
      </c>
      <c r="F23" s="155"/>
      <c r="G23" s="120" t="str">
        <f>F8</f>
        <v>Cobra Strike FC</v>
      </c>
      <c r="H23" s="120"/>
      <c r="I23" s="90">
        <v>3</v>
      </c>
    </row>
    <row r="24" spans="1:9" ht="12">
      <c r="A24" s="45">
        <v>40369</v>
      </c>
      <c r="B24" s="62">
        <v>0.75</v>
      </c>
      <c r="C24" s="46">
        <v>8</v>
      </c>
      <c r="D24" s="88">
        <v>1</v>
      </c>
      <c r="E24" s="120" t="str">
        <f>F7</f>
        <v>FWU Storm 98 Green</v>
      </c>
      <c r="F24" s="155"/>
      <c r="G24" s="120" t="str">
        <f>F9</f>
        <v>Pumas</v>
      </c>
      <c r="H24" s="120"/>
      <c r="I24" s="90">
        <v>0</v>
      </c>
    </row>
    <row r="25" spans="1:9" ht="12">
      <c r="A25" s="3"/>
      <c r="B25" s="4"/>
      <c r="C25" s="5"/>
      <c r="D25" s="89"/>
      <c r="E25" s="19"/>
      <c r="F25" s="18"/>
      <c r="G25" s="19"/>
      <c r="H25" s="19"/>
      <c r="I25" s="91"/>
    </row>
    <row r="26" spans="1:9" ht="12">
      <c r="A26" s="45">
        <v>40370</v>
      </c>
      <c r="B26" s="62">
        <v>0.5</v>
      </c>
      <c r="C26" s="46">
        <v>7</v>
      </c>
      <c r="D26" s="88"/>
      <c r="E26" s="154" t="s">
        <v>168</v>
      </c>
      <c r="F26" s="155"/>
      <c r="G26" s="154" t="s">
        <v>169</v>
      </c>
      <c r="H26" s="154"/>
      <c r="I26" s="92"/>
    </row>
    <row r="27" spans="2:9" ht="12">
      <c r="B27" t="s">
        <v>170</v>
      </c>
      <c r="D27" s="93"/>
      <c r="I27" s="93"/>
    </row>
    <row r="28" spans="1:8" ht="12">
      <c r="A28" s="121" t="s">
        <v>146</v>
      </c>
      <c r="B28" s="121"/>
      <c r="C28" s="9" t="s">
        <v>161</v>
      </c>
      <c r="D28" s="10" t="s">
        <v>162</v>
      </c>
      <c r="E28" s="9" t="s">
        <v>163</v>
      </c>
      <c r="F28" s="10" t="s">
        <v>164</v>
      </c>
      <c r="G28" s="9" t="s">
        <v>165</v>
      </c>
      <c r="H28" s="10" t="s">
        <v>166</v>
      </c>
    </row>
    <row r="29" spans="1:8" ht="12">
      <c r="A29" s="118" t="str">
        <f>C6</f>
        <v>Eastside FC 98 Red</v>
      </c>
      <c r="B29" s="119"/>
      <c r="C29" s="9">
        <v>10</v>
      </c>
      <c r="D29" s="9">
        <v>9</v>
      </c>
      <c r="E29" s="9">
        <v>10</v>
      </c>
      <c r="F29" s="9"/>
      <c r="G29" s="9"/>
      <c r="H29" s="9">
        <v>29</v>
      </c>
    </row>
    <row r="30" spans="1:8" ht="12">
      <c r="A30" s="118" t="str">
        <f>C7</f>
        <v>Tacoma United FC</v>
      </c>
      <c r="B30" s="119"/>
      <c r="C30" s="9">
        <v>0</v>
      </c>
      <c r="D30" s="9">
        <v>10</v>
      </c>
      <c r="E30" s="9">
        <v>9</v>
      </c>
      <c r="F30" s="9"/>
      <c r="G30" s="9"/>
      <c r="H30" s="9">
        <v>19</v>
      </c>
    </row>
    <row r="31" spans="1:8" ht="12">
      <c r="A31" s="118" t="str">
        <f>C8</f>
        <v>FWU Storm 98 White</v>
      </c>
      <c r="B31" s="119"/>
      <c r="C31" s="9">
        <v>0</v>
      </c>
      <c r="D31" s="9">
        <v>0</v>
      </c>
      <c r="E31" s="9">
        <v>0</v>
      </c>
      <c r="F31" s="9"/>
      <c r="G31" s="9"/>
      <c r="H31" s="9">
        <v>0</v>
      </c>
    </row>
    <row r="32" spans="1:8" ht="12">
      <c r="A32" s="118" t="str">
        <f>C9</f>
        <v>3 River SC</v>
      </c>
      <c r="B32" s="119"/>
      <c r="C32" s="9">
        <v>9</v>
      </c>
      <c r="D32" s="9">
        <v>2</v>
      </c>
      <c r="E32" s="9">
        <v>2</v>
      </c>
      <c r="F32" s="9"/>
      <c r="G32" s="9"/>
      <c r="H32" s="9">
        <v>14</v>
      </c>
    </row>
    <row r="34" spans="1:8" ht="12">
      <c r="A34" s="121" t="s">
        <v>147</v>
      </c>
      <c r="B34" s="121"/>
      <c r="C34" s="9" t="s">
        <v>161</v>
      </c>
      <c r="D34" s="10" t="s">
        <v>162</v>
      </c>
      <c r="E34" s="9" t="s">
        <v>163</v>
      </c>
      <c r="F34" s="10" t="s">
        <v>164</v>
      </c>
      <c r="G34" s="9" t="s">
        <v>165</v>
      </c>
      <c r="H34" s="10" t="s">
        <v>166</v>
      </c>
    </row>
    <row r="35" spans="1:8" ht="12">
      <c r="A35" s="118" t="str">
        <f>F6</f>
        <v>Blackhills FC Black</v>
      </c>
      <c r="B35" s="119"/>
      <c r="C35" s="9">
        <v>9</v>
      </c>
      <c r="D35" s="9">
        <v>10</v>
      </c>
      <c r="E35" s="9">
        <v>1</v>
      </c>
      <c r="F35" s="9"/>
      <c r="G35" s="9"/>
      <c r="H35" s="9">
        <v>20</v>
      </c>
    </row>
    <row r="36" spans="1:8" ht="12">
      <c r="A36" s="118" t="str">
        <f>F7</f>
        <v>FWU Storm 98 Green</v>
      </c>
      <c r="B36" s="119"/>
      <c r="C36" s="9">
        <v>2</v>
      </c>
      <c r="D36" s="9">
        <v>1</v>
      </c>
      <c r="E36" s="9">
        <v>8</v>
      </c>
      <c r="F36" s="9"/>
      <c r="G36" s="9"/>
      <c r="H36" s="9">
        <v>11</v>
      </c>
    </row>
    <row r="37" spans="1:8" ht="12">
      <c r="A37" s="118" t="str">
        <f>F8</f>
        <v>Cobra Strike FC</v>
      </c>
      <c r="B37" s="119"/>
      <c r="C37" s="9">
        <v>9</v>
      </c>
      <c r="D37" s="9">
        <v>9</v>
      </c>
      <c r="E37" s="9">
        <v>9</v>
      </c>
      <c r="F37" s="9"/>
      <c r="G37" s="9"/>
      <c r="H37" s="9">
        <v>27</v>
      </c>
    </row>
    <row r="38" spans="1:8" ht="12">
      <c r="A38" s="118" t="str">
        <f>F9</f>
        <v>Pumas</v>
      </c>
      <c r="B38" s="119"/>
      <c r="C38" s="9">
        <v>1</v>
      </c>
      <c r="D38" s="9">
        <v>0</v>
      </c>
      <c r="E38" s="9">
        <v>0</v>
      </c>
      <c r="F38" s="9"/>
      <c r="G38" s="9"/>
      <c r="H38" s="9">
        <v>1</v>
      </c>
    </row>
    <row r="41" spans="1:4" ht="12">
      <c r="A41" s="47">
        <v>40370</v>
      </c>
      <c r="B41" s="48">
        <v>0.5</v>
      </c>
      <c r="C41" s="2">
        <v>7</v>
      </c>
      <c r="D41" s="111" t="s">
        <v>95</v>
      </c>
    </row>
    <row r="43" ht="12">
      <c r="A43" s="117" t="s">
        <v>96</v>
      </c>
    </row>
  </sheetData>
  <sheetProtection/>
  <mergeCells count="48">
    <mergeCell ref="G22:H22"/>
    <mergeCell ref="G21:H21"/>
    <mergeCell ref="E26:F26"/>
    <mergeCell ref="G26:H26"/>
    <mergeCell ref="G24:H24"/>
    <mergeCell ref="G23:H23"/>
    <mergeCell ref="E21:F21"/>
    <mergeCell ref="E22:F22"/>
    <mergeCell ref="E23:F23"/>
    <mergeCell ref="E24:F24"/>
    <mergeCell ref="E11:F11"/>
    <mergeCell ref="G11:H11"/>
    <mergeCell ref="A28:B28"/>
    <mergeCell ref="A34:B34"/>
    <mergeCell ref="E12:F12"/>
    <mergeCell ref="E14:F14"/>
    <mergeCell ref="E13:F13"/>
    <mergeCell ref="E15:F15"/>
    <mergeCell ref="E17:F17"/>
    <mergeCell ref="E18:F18"/>
    <mergeCell ref="E19:F19"/>
    <mergeCell ref="E20:F20"/>
    <mergeCell ref="G12:H12"/>
    <mergeCell ref="G14:H14"/>
    <mergeCell ref="G13:H13"/>
    <mergeCell ref="G15:H15"/>
    <mergeCell ref="G17:H17"/>
    <mergeCell ref="G18:H18"/>
    <mergeCell ref="G19:H19"/>
    <mergeCell ref="G20:H20"/>
    <mergeCell ref="F9:G9"/>
    <mergeCell ref="C6:D6"/>
    <mergeCell ref="C7:D7"/>
    <mergeCell ref="C8:D8"/>
    <mergeCell ref="C9:D9"/>
    <mergeCell ref="F5:G5"/>
    <mergeCell ref="F6:G6"/>
    <mergeCell ref="F7:G7"/>
    <mergeCell ref="F8:G8"/>
    <mergeCell ref="C5:D5"/>
    <mergeCell ref="A37:B37"/>
    <mergeCell ref="A38:B38"/>
    <mergeCell ref="A29:B29"/>
    <mergeCell ref="A30:B30"/>
    <mergeCell ref="A31:B31"/>
    <mergeCell ref="A32:B32"/>
    <mergeCell ref="A35:B35"/>
    <mergeCell ref="A36:B3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E37" sqref="E37"/>
    </sheetView>
  </sheetViews>
  <sheetFormatPr defaultColWidth="8.8515625" defaultRowHeight="12.75"/>
  <cols>
    <col min="1" max="8" width="8.8515625" style="0" customWidth="1"/>
    <col min="9" max="9" width="10.421875" style="0" customWidth="1"/>
  </cols>
  <sheetData>
    <row r="1" spans="2:5" ht="16.5">
      <c r="B1" s="7"/>
      <c r="E1" s="1" t="s">
        <v>190</v>
      </c>
    </row>
    <row r="2" spans="2:5" ht="16.5">
      <c r="B2" s="7"/>
      <c r="E2" s="1" t="s">
        <v>191</v>
      </c>
    </row>
    <row r="3" spans="2:5" ht="16.5">
      <c r="B3" s="7"/>
      <c r="E3" s="17" t="s">
        <v>172</v>
      </c>
    </row>
    <row r="4" ht="12">
      <c r="B4" s="7"/>
    </row>
    <row r="5" spans="4:7" ht="12">
      <c r="D5" s="125" t="s">
        <v>146</v>
      </c>
      <c r="E5" s="126"/>
      <c r="F5" s="12"/>
      <c r="G5" s="12"/>
    </row>
    <row r="6" spans="4:7" ht="12">
      <c r="D6" s="128" t="s">
        <v>197</v>
      </c>
      <c r="E6" s="155"/>
      <c r="F6" s="12"/>
      <c r="G6" s="12"/>
    </row>
    <row r="7" spans="1:7" ht="12">
      <c r="A7" s="34"/>
      <c r="B7" s="34"/>
      <c r="C7" s="34"/>
      <c r="D7" s="128" t="s">
        <v>167</v>
      </c>
      <c r="E7" s="155"/>
      <c r="F7" s="12"/>
      <c r="G7" s="12"/>
    </row>
    <row r="8" spans="1:7" ht="12">
      <c r="A8" s="33"/>
      <c r="B8" s="34"/>
      <c r="C8" s="33"/>
      <c r="D8" s="128" t="s">
        <v>16</v>
      </c>
      <c r="E8" s="155"/>
      <c r="F8" s="12"/>
      <c r="G8" s="12"/>
    </row>
    <row r="9" spans="4:7" ht="12">
      <c r="D9" s="128" t="s">
        <v>199</v>
      </c>
      <c r="E9" s="155"/>
      <c r="F9" s="12"/>
      <c r="G9" s="12"/>
    </row>
    <row r="10" spans="4:7" ht="12">
      <c r="D10" s="128" t="s">
        <v>198</v>
      </c>
      <c r="E10" s="155"/>
      <c r="F10" s="12"/>
      <c r="G10" s="12"/>
    </row>
    <row r="11" ht="12">
      <c r="B11" s="7"/>
    </row>
    <row r="12" spans="1:9" ht="12">
      <c r="A12" s="84" t="s">
        <v>149</v>
      </c>
      <c r="B12" s="85" t="s">
        <v>150</v>
      </c>
      <c r="C12" s="84" t="s">
        <v>151</v>
      </c>
      <c r="D12" s="81" t="s">
        <v>134</v>
      </c>
      <c r="E12" s="124" t="s">
        <v>152</v>
      </c>
      <c r="F12" s="124"/>
      <c r="G12" s="124" t="s">
        <v>153</v>
      </c>
      <c r="H12" s="124"/>
      <c r="I12" s="81" t="s">
        <v>134</v>
      </c>
    </row>
    <row r="13" spans="1:11" ht="12">
      <c r="A13" s="45">
        <v>40368</v>
      </c>
      <c r="B13" s="62">
        <v>0.5520833333333334</v>
      </c>
      <c r="C13" s="46">
        <v>9</v>
      </c>
      <c r="D13" s="88">
        <v>0</v>
      </c>
      <c r="E13" s="120" t="str">
        <f>D9</f>
        <v>Strikers</v>
      </c>
      <c r="F13" s="155"/>
      <c r="G13" s="120" t="str">
        <f>D10</f>
        <v>Seattle United Tango</v>
      </c>
      <c r="H13" s="120"/>
      <c r="I13" s="90">
        <v>13</v>
      </c>
      <c r="K13" s="16"/>
    </row>
    <row r="14" spans="1:11" ht="12">
      <c r="A14" s="45">
        <v>40368</v>
      </c>
      <c r="B14" s="42">
        <v>0.7083333333333334</v>
      </c>
      <c r="C14" s="46">
        <v>9</v>
      </c>
      <c r="D14" s="88">
        <v>3</v>
      </c>
      <c r="E14" s="120" t="str">
        <f>D6</f>
        <v>Seattle United Copa</v>
      </c>
      <c r="F14" s="155"/>
      <c r="G14" s="120" t="str">
        <f>D7</f>
        <v>Eastside FC White</v>
      </c>
      <c r="H14" s="120"/>
      <c r="I14" s="90">
        <v>2</v>
      </c>
      <c r="K14" s="16"/>
    </row>
    <row r="15" spans="1:11" ht="12">
      <c r="A15" s="45">
        <v>40368</v>
      </c>
      <c r="B15" s="62">
        <v>0.708333333333333</v>
      </c>
      <c r="C15" s="46">
        <v>10</v>
      </c>
      <c r="D15" s="88">
        <v>10</v>
      </c>
      <c r="E15" s="120" t="str">
        <f>D8</f>
        <v>TSS Academy</v>
      </c>
      <c r="F15" s="155"/>
      <c r="G15" s="120" t="str">
        <f>D9</f>
        <v>Strikers</v>
      </c>
      <c r="H15" s="120"/>
      <c r="I15" s="90">
        <v>0</v>
      </c>
      <c r="K15" s="16"/>
    </row>
    <row r="16" spans="4:9" ht="12">
      <c r="D16" s="93"/>
      <c r="I16" s="93"/>
    </row>
    <row r="17" spans="1:11" ht="12">
      <c r="A17" s="45">
        <v>40369</v>
      </c>
      <c r="B17" s="62">
        <v>0.3958333333333333</v>
      </c>
      <c r="C17" s="46">
        <v>9</v>
      </c>
      <c r="D17" s="88">
        <v>2</v>
      </c>
      <c r="E17" s="120" t="str">
        <f>D7</f>
        <v>Eastside FC White</v>
      </c>
      <c r="F17" s="155"/>
      <c r="G17" s="120" t="str">
        <f>D8</f>
        <v>TSS Academy</v>
      </c>
      <c r="H17" s="120"/>
      <c r="I17" s="90">
        <v>2</v>
      </c>
      <c r="K17" s="16"/>
    </row>
    <row r="18" spans="1:11" ht="12">
      <c r="A18" s="45">
        <v>40369</v>
      </c>
      <c r="B18" s="62">
        <v>0.5520833333333334</v>
      </c>
      <c r="C18" s="46">
        <v>9</v>
      </c>
      <c r="D18" s="88">
        <v>11</v>
      </c>
      <c r="E18" s="120" t="str">
        <f>D7</f>
        <v>Eastside FC White</v>
      </c>
      <c r="F18" s="155"/>
      <c r="G18" s="120" t="str">
        <f>D9</f>
        <v>Strikers</v>
      </c>
      <c r="H18" s="120"/>
      <c r="I18" s="90">
        <v>0</v>
      </c>
      <c r="K18" s="16"/>
    </row>
    <row r="19" spans="1:11" ht="12">
      <c r="A19" s="45">
        <v>40369</v>
      </c>
      <c r="B19" s="62">
        <v>0.552083333333333</v>
      </c>
      <c r="C19" s="46">
        <v>10</v>
      </c>
      <c r="D19" s="88">
        <v>4</v>
      </c>
      <c r="E19" s="120" t="str">
        <f>D6</f>
        <v>Seattle United Copa</v>
      </c>
      <c r="F19" s="155"/>
      <c r="G19" s="120" t="str">
        <f>D10</f>
        <v>Seattle United Tango</v>
      </c>
      <c r="H19" s="120"/>
      <c r="I19" s="90">
        <v>1</v>
      </c>
      <c r="K19" s="16"/>
    </row>
    <row r="20" spans="1:11" ht="12">
      <c r="A20" s="45">
        <v>40369</v>
      </c>
      <c r="B20" s="62">
        <v>0.7083333333333334</v>
      </c>
      <c r="C20" s="46">
        <v>9</v>
      </c>
      <c r="D20" s="88">
        <v>1</v>
      </c>
      <c r="E20" s="120" t="str">
        <f>D10</f>
        <v>Seattle United Tango</v>
      </c>
      <c r="F20" s="155"/>
      <c r="G20" s="120" t="str">
        <f>D8</f>
        <v>TSS Academy</v>
      </c>
      <c r="H20" s="120"/>
      <c r="I20" s="90">
        <v>5</v>
      </c>
      <c r="K20" s="16"/>
    </row>
    <row r="21" spans="1:11" ht="12">
      <c r="A21" s="70">
        <v>40369</v>
      </c>
      <c r="B21" s="71">
        <v>0.7604166666666666</v>
      </c>
      <c r="C21" s="72">
        <v>10</v>
      </c>
      <c r="D21" s="94">
        <v>0</v>
      </c>
      <c r="E21" s="156" t="str">
        <f>D9</f>
        <v>Strikers</v>
      </c>
      <c r="F21" s="157"/>
      <c r="G21" s="156" t="str">
        <f>D6</f>
        <v>Seattle United Copa</v>
      </c>
      <c r="H21" s="156"/>
      <c r="I21" s="95">
        <v>9</v>
      </c>
      <c r="K21" s="16"/>
    </row>
    <row r="22" spans="1:9" ht="12">
      <c r="A22" s="3"/>
      <c r="B22" s="4"/>
      <c r="C22" s="5"/>
      <c r="D22" s="89"/>
      <c r="E22" s="6"/>
      <c r="F22" s="5"/>
      <c r="G22" s="6"/>
      <c r="H22" s="6"/>
      <c r="I22" s="91"/>
    </row>
    <row r="23" spans="1:11" ht="12">
      <c r="A23" s="41">
        <v>40370</v>
      </c>
      <c r="B23" s="42">
        <v>0.375</v>
      </c>
      <c r="C23" s="43">
        <v>9</v>
      </c>
      <c r="D23" s="88"/>
      <c r="E23" s="129" t="str">
        <f>D8</f>
        <v>TSS Academy</v>
      </c>
      <c r="F23" s="128"/>
      <c r="G23" s="129" t="str">
        <f>D6</f>
        <v>Seattle United Copa</v>
      </c>
      <c r="H23" s="129"/>
      <c r="I23" s="90"/>
      <c r="K23" s="16"/>
    </row>
    <row r="24" spans="1:11" ht="12">
      <c r="A24" s="41">
        <v>40370</v>
      </c>
      <c r="B24" s="42">
        <v>0.375</v>
      </c>
      <c r="C24" s="43">
        <v>10</v>
      </c>
      <c r="D24" s="88"/>
      <c r="E24" s="129" t="str">
        <f>D10</f>
        <v>Seattle United Tango</v>
      </c>
      <c r="F24" s="128"/>
      <c r="G24" s="129" t="str">
        <f>D7</f>
        <v>Eastside FC White</v>
      </c>
      <c r="H24" s="129"/>
      <c r="I24" s="90"/>
      <c r="K24" s="16"/>
    </row>
    <row r="25" spans="1:11" ht="12">
      <c r="A25" s="41">
        <v>40370</v>
      </c>
      <c r="B25" s="42">
        <v>0.53125</v>
      </c>
      <c r="C25" s="43">
        <v>9</v>
      </c>
      <c r="D25" s="88"/>
      <c r="E25" s="129" t="s">
        <v>175</v>
      </c>
      <c r="F25" s="128"/>
      <c r="G25" s="129" t="s">
        <v>176</v>
      </c>
      <c r="H25" s="129"/>
      <c r="I25" s="92"/>
      <c r="K25" s="16"/>
    </row>
    <row r="26" spans="2:4" ht="12">
      <c r="B26" s="7"/>
      <c r="D26" s="93"/>
    </row>
    <row r="27" spans="1:9" ht="12">
      <c r="A27" s="121" t="s">
        <v>146</v>
      </c>
      <c r="B27" s="121"/>
      <c r="C27" s="9" t="s">
        <v>161</v>
      </c>
      <c r="D27" s="10" t="s">
        <v>162</v>
      </c>
      <c r="E27" s="9" t="s">
        <v>163</v>
      </c>
      <c r="F27" s="9" t="s">
        <v>171</v>
      </c>
      <c r="G27" s="10" t="s">
        <v>164</v>
      </c>
      <c r="H27" s="9" t="s">
        <v>165</v>
      </c>
      <c r="I27" s="10" t="s">
        <v>166</v>
      </c>
    </row>
    <row r="28" spans="1:9" ht="12">
      <c r="A28" s="118" t="str">
        <f>D6</f>
        <v>Seattle United Copa</v>
      </c>
      <c r="B28" s="119"/>
      <c r="C28" s="9">
        <v>9</v>
      </c>
      <c r="D28" s="9">
        <v>9</v>
      </c>
      <c r="E28" s="9">
        <v>10</v>
      </c>
      <c r="F28" s="9">
        <v>9</v>
      </c>
      <c r="G28" s="9"/>
      <c r="H28" s="9"/>
      <c r="I28" s="9">
        <v>37</v>
      </c>
    </row>
    <row r="29" spans="1:9" ht="12">
      <c r="A29" s="118" t="str">
        <f>D7</f>
        <v>Eastside FC White</v>
      </c>
      <c r="B29" s="119"/>
      <c r="C29" s="9">
        <v>2</v>
      </c>
      <c r="D29" s="9">
        <v>5</v>
      </c>
      <c r="E29" s="9">
        <v>10</v>
      </c>
      <c r="F29" s="9">
        <v>1</v>
      </c>
      <c r="G29" s="9"/>
      <c r="H29" s="9"/>
      <c r="I29" s="9">
        <v>18</v>
      </c>
    </row>
    <row r="30" spans="1:9" ht="12">
      <c r="A30" s="118" t="str">
        <f>D8</f>
        <v>TSS Academy</v>
      </c>
      <c r="B30" s="119"/>
      <c r="C30" s="9">
        <v>10</v>
      </c>
      <c r="D30" s="9">
        <v>5</v>
      </c>
      <c r="E30" s="9">
        <v>9</v>
      </c>
      <c r="F30" s="9">
        <v>2</v>
      </c>
      <c r="G30" s="9"/>
      <c r="H30" s="9"/>
      <c r="I30" s="9">
        <v>26</v>
      </c>
    </row>
    <row r="31" spans="1:9" ht="12">
      <c r="A31" s="118" t="str">
        <f>D9</f>
        <v>Strikers</v>
      </c>
      <c r="B31" s="119"/>
      <c r="C31" s="9">
        <v>0</v>
      </c>
      <c r="D31" s="9">
        <v>0</v>
      </c>
      <c r="E31" s="9">
        <v>0</v>
      </c>
      <c r="F31" s="9">
        <v>0</v>
      </c>
      <c r="G31" s="9"/>
      <c r="H31" s="9"/>
      <c r="I31" s="9">
        <v>0</v>
      </c>
    </row>
    <row r="32" spans="1:9" ht="12">
      <c r="A32" s="118" t="str">
        <f>D10</f>
        <v>Seattle United Tango</v>
      </c>
      <c r="B32" s="119"/>
      <c r="C32" s="9">
        <v>10</v>
      </c>
      <c r="D32" s="9">
        <v>1</v>
      </c>
      <c r="E32" s="9">
        <v>1</v>
      </c>
      <c r="F32" s="9">
        <v>8</v>
      </c>
      <c r="G32" s="9"/>
      <c r="H32" s="9"/>
      <c r="I32" s="9">
        <v>20</v>
      </c>
    </row>
    <row r="35" spans="1:4" ht="12">
      <c r="A35" s="47">
        <v>40370</v>
      </c>
      <c r="B35" s="48">
        <v>0.53125</v>
      </c>
      <c r="C35" s="2">
        <v>9</v>
      </c>
      <c r="D35" s="111" t="s">
        <v>94</v>
      </c>
    </row>
    <row r="37" ht="12">
      <c r="A37" s="117" t="s">
        <v>93</v>
      </c>
    </row>
  </sheetData>
  <sheetProtection/>
  <mergeCells count="36">
    <mergeCell ref="G18:H18"/>
    <mergeCell ref="G19:H19"/>
    <mergeCell ref="E12:F12"/>
    <mergeCell ref="G12:H12"/>
    <mergeCell ref="G14:H14"/>
    <mergeCell ref="G15:H15"/>
    <mergeCell ref="G17:H17"/>
    <mergeCell ref="G13:H13"/>
    <mergeCell ref="D7:E7"/>
    <mergeCell ref="D8:E8"/>
    <mergeCell ref="D9:E9"/>
    <mergeCell ref="D10:E10"/>
    <mergeCell ref="E17:F17"/>
    <mergeCell ref="E13:F13"/>
    <mergeCell ref="E14:F14"/>
    <mergeCell ref="E15:F15"/>
    <mergeCell ref="A32:B32"/>
    <mergeCell ref="G25:H25"/>
    <mergeCell ref="E25:F25"/>
    <mergeCell ref="G20:H20"/>
    <mergeCell ref="G21:H21"/>
    <mergeCell ref="A31:B31"/>
    <mergeCell ref="G23:H23"/>
    <mergeCell ref="G24:H24"/>
    <mergeCell ref="E20:F20"/>
    <mergeCell ref="E21:F21"/>
    <mergeCell ref="D5:E5"/>
    <mergeCell ref="A28:B28"/>
    <mergeCell ref="A29:B29"/>
    <mergeCell ref="A30:B30"/>
    <mergeCell ref="E23:F23"/>
    <mergeCell ref="E24:F24"/>
    <mergeCell ref="E18:F18"/>
    <mergeCell ref="E19:F19"/>
    <mergeCell ref="A27:B27"/>
    <mergeCell ref="D6:E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9">
      <selection activeCell="A44" sqref="A44"/>
    </sheetView>
  </sheetViews>
  <sheetFormatPr defaultColWidth="8.8515625" defaultRowHeight="12.75"/>
  <cols>
    <col min="1" max="7" width="8.8515625" style="0" customWidth="1"/>
    <col min="8" max="8" width="10.28125" style="0" customWidth="1"/>
  </cols>
  <sheetData>
    <row r="1" spans="5:13" ht="16.5">
      <c r="E1" s="1" t="s">
        <v>190</v>
      </c>
      <c r="M1" s="24"/>
    </row>
    <row r="2" ht="16.5">
      <c r="E2" s="1" t="s">
        <v>191</v>
      </c>
    </row>
    <row r="3" ht="16.5">
      <c r="E3" s="17" t="s">
        <v>189</v>
      </c>
    </row>
    <row r="4" ht="13.5">
      <c r="M4" s="24"/>
    </row>
    <row r="5" spans="3:7" ht="12">
      <c r="C5" s="125" t="s">
        <v>146</v>
      </c>
      <c r="D5" s="126"/>
      <c r="F5" s="125" t="s">
        <v>147</v>
      </c>
      <c r="G5" s="126"/>
    </row>
    <row r="6" spans="1:10" ht="13.5">
      <c r="A6" s="16"/>
      <c r="C6" s="122" t="s">
        <v>167</v>
      </c>
      <c r="D6" s="119"/>
      <c r="F6" s="122" t="s">
        <v>28</v>
      </c>
      <c r="G6" s="119"/>
      <c r="H6" s="21"/>
      <c r="J6" s="21"/>
    </row>
    <row r="7" spans="1:7" ht="12">
      <c r="A7" s="16"/>
      <c r="C7" s="122" t="s">
        <v>105</v>
      </c>
      <c r="D7" s="119"/>
      <c r="F7" s="122" t="s">
        <v>103</v>
      </c>
      <c r="G7" s="119"/>
    </row>
    <row r="8" spans="1:9" ht="12">
      <c r="A8" s="16"/>
      <c r="B8" s="16"/>
      <c r="C8" s="122" t="s">
        <v>101</v>
      </c>
      <c r="D8" s="119"/>
      <c r="F8" s="122" t="s">
        <v>194</v>
      </c>
      <c r="G8" s="119"/>
      <c r="H8" s="16"/>
      <c r="I8" s="16"/>
    </row>
    <row r="9" spans="1:7" ht="12">
      <c r="A9" s="16"/>
      <c r="B9" s="16"/>
      <c r="C9" s="122" t="s">
        <v>102</v>
      </c>
      <c r="D9" s="119"/>
      <c r="F9" s="122" t="s">
        <v>104</v>
      </c>
      <c r="G9" s="123"/>
    </row>
    <row r="12" spans="1:10" ht="12">
      <c r="A12" s="81" t="s">
        <v>149</v>
      </c>
      <c r="B12" s="81" t="s">
        <v>150</v>
      </c>
      <c r="C12" s="81" t="s">
        <v>151</v>
      </c>
      <c r="D12" s="81" t="s">
        <v>134</v>
      </c>
      <c r="E12" s="130" t="s">
        <v>152</v>
      </c>
      <c r="F12" s="130"/>
      <c r="G12" s="130" t="s">
        <v>153</v>
      </c>
      <c r="H12" s="130"/>
      <c r="I12" s="81" t="s">
        <v>134</v>
      </c>
      <c r="J12" s="16"/>
    </row>
    <row r="13" spans="1:10" ht="12">
      <c r="A13" s="41">
        <v>40368</v>
      </c>
      <c r="B13" s="42">
        <v>0.4583333333333333</v>
      </c>
      <c r="C13" s="43">
        <v>1</v>
      </c>
      <c r="D13" s="88">
        <v>0</v>
      </c>
      <c r="E13" s="129" t="str">
        <f>C6</f>
        <v>Eastside FC White</v>
      </c>
      <c r="F13" s="128"/>
      <c r="G13" s="129" t="str">
        <f>C7</f>
        <v>Tornadoes</v>
      </c>
      <c r="H13" s="129"/>
      <c r="I13" s="90">
        <v>2</v>
      </c>
      <c r="J13" s="16"/>
    </row>
    <row r="14" spans="1:10" ht="12">
      <c r="A14" s="41">
        <v>40368</v>
      </c>
      <c r="B14" s="42">
        <v>0.458333333333333</v>
      </c>
      <c r="C14" s="43">
        <v>3</v>
      </c>
      <c r="D14" s="88">
        <v>0</v>
      </c>
      <c r="E14" s="129" t="str">
        <f>F6</f>
        <v>Blackhills FC Black</v>
      </c>
      <c r="F14" s="128"/>
      <c r="G14" s="129" t="str">
        <f>F7</f>
        <v>MRFC 93 Blue</v>
      </c>
      <c r="H14" s="129"/>
      <c r="I14" s="90">
        <v>3</v>
      </c>
      <c r="J14" s="16"/>
    </row>
    <row r="15" spans="1:10" ht="12">
      <c r="A15" s="41">
        <v>40368</v>
      </c>
      <c r="B15" s="42">
        <v>0.7708333333333334</v>
      </c>
      <c r="C15" s="43">
        <v>11</v>
      </c>
      <c r="D15" s="88">
        <v>1</v>
      </c>
      <c r="E15" s="129" t="str">
        <f>F8</f>
        <v>Coastal FC</v>
      </c>
      <c r="F15" s="128"/>
      <c r="G15" s="129" t="str">
        <f>F9</f>
        <v>HPFC Eagles Blue</v>
      </c>
      <c r="H15" s="129"/>
      <c r="I15" s="90">
        <v>0</v>
      </c>
      <c r="J15" s="16"/>
    </row>
    <row r="16" spans="1:10" ht="12">
      <c r="A16" s="41">
        <v>40368</v>
      </c>
      <c r="B16" s="42">
        <v>0.875</v>
      </c>
      <c r="C16" s="43">
        <v>3</v>
      </c>
      <c r="D16" s="88">
        <v>1</v>
      </c>
      <c r="E16" s="129" t="str">
        <f>C8</f>
        <v>Marauders 93 Navy</v>
      </c>
      <c r="F16" s="128"/>
      <c r="G16" s="129" t="str">
        <f>C9</f>
        <v>Spokane Sabers</v>
      </c>
      <c r="H16" s="129"/>
      <c r="I16" s="90">
        <v>0</v>
      </c>
      <c r="J16" s="16"/>
    </row>
    <row r="17" spans="1:10" ht="12">
      <c r="A17" s="27"/>
      <c r="B17" s="26"/>
      <c r="C17" s="37"/>
      <c r="D17" s="89"/>
      <c r="E17" s="38"/>
      <c r="F17" s="49"/>
      <c r="G17" s="38"/>
      <c r="H17" s="38"/>
      <c r="I17" s="91"/>
      <c r="J17" s="16"/>
    </row>
    <row r="18" spans="1:10" ht="12">
      <c r="A18" s="41">
        <v>40369</v>
      </c>
      <c r="B18" s="42">
        <v>0.46875</v>
      </c>
      <c r="C18" s="43">
        <v>1</v>
      </c>
      <c r="D18" s="88">
        <v>1</v>
      </c>
      <c r="E18" s="129" t="str">
        <f>C7</f>
        <v>Tornadoes</v>
      </c>
      <c r="F18" s="128"/>
      <c r="G18" s="129" t="str">
        <f>C8</f>
        <v>Marauders 93 Navy</v>
      </c>
      <c r="H18" s="129"/>
      <c r="I18" s="90">
        <v>0</v>
      </c>
      <c r="J18" s="16"/>
    </row>
    <row r="19" spans="1:10" ht="12">
      <c r="A19" s="41">
        <v>40369</v>
      </c>
      <c r="B19" s="42">
        <v>0.46875</v>
      </c>
      <c r="C19" s="43">
        <v>2</v>
      </c>
      <c r="D19" s="88">
        <v>0</v>
      </c>
      <c r="E19" s="129" t="str">
        <f>C9</f>
        <v>Spokane Sabers</v>
      </c>
      <c r="F19" s="128"/>
      <c r="G19" s="129" t="str">
        <f>C6</f>
        <v>Eastside FC White</v>
      </c>
      <c r="H19" s="129"/>
      <c r="I19" s="90">
        <v>3</v>
      </c>
      <c r="J19" s="16"/>
    </row>
    <row r="20" spans="1:10" ht="12">
      <c r="A20" s="41">
        <v>40369</v>
      </c>
      <c r="B20" s="42">
        <v>0.7291666666666666</v>
      </c>
      <c r="C20" s="43">
        <v>4</v>
      </c>
      <c r="D20" s="88">
        <v>0</v>
      </c>
      <c r="E20" s="129" t="str">
        <f>F7</f>
        <v>MRFC 93 Blue</v>
      </c>
      <c r="F20" s="128"/>
      <c r="G20" s="129" t="str">
        <f>F8</f>
        <v>Coastal FC</v>
      </c>
      <c r="H20" s="129"/>
      <c r="I20" s="92" t="s">
        <v>78</v>
      </c>
      <c r="J20" s="16"/>
    </row>
    <row r="21" spans="1:10" ht="12">
      <c r="A21" s="41">
        <v>40369</v>
      </c>
      <c r="B21" s="42">
        <v>0.729166666666667</v>
      </c>
      <c r="C21" s="43">
        <v>11</v>
      </c>
      <c r="D21" s="88">
        <v>3</v>
      </c>
      <c r="E21" s="129" t="str">
        <f>F9</f>
        <v>HPFC Eagles Blue</v>
      </c>
      <c r="F21" s="128"/>
      <c r="G21" s="129" t="str">
        <f>F6</f>
        <v>Blackhills FC Black</v>
      </c>
      <c r="H21" s="129"/>
      <c r="I21" s="90">
        <v>0</v>
      </c>
      <c r="J21" s="16"/>
    </row>
    <row r="22" spans="1:10" ht="12">
      <c r="A22" s="27"/>
      <c r="B22" s="26"/>
      <c r="C22" s="37"/>
      <c r="D22" s="89"/>
      <c r="E22" s="39"/>
      <c r="F22" s="37"/>
      <c r="G22" s="39"/>
      <c r="H22" s="39"/>
      <c r="I22" s="91"/>
      <c r="J22" s="16"/>
    </row>
    <row r="23" spans="1:10" ht="12">
      <c r="A23" s="41">
        <v>40370</v>
      </c>
      <c r="B23" s="42">
        <v>0.4166666666666667</v>
      </c>
      <c r="C23" s="43">
        <v>1</v>
      </c>
      <c r="D23" s="88">
        <v>1</v>
      </c>
      <c r="E23" s="129" t="str">
        <f>C6</f>
        <v>Eastside FC White</v>
      </c>
      <c r="F23" s="128"/>
      <c r="G23" s="129" t="str">
        <f>C8</f>
        <v>Marauders 93 Navy</v>
      </c>
      <c r="H23" s="129"/>
      <c r="I23" s="90">
        <v>0</v>
      </c>
      <c r="J23" s="16"/>
    </row>
    <row r="24" spans="1:10" ht="12">
      <c r="A24" s="41">
        <v>40370</v>
      </c>
      <c r="B24" s="42">
        <v>0.416666666666667</v>
      </c>
      <c r="C24" s="43">
        <v>2</v>
      </c>
      <c r="D24" s="88">
        <v>2</v>
      </c>
      <c r="E24" s="129" t="str">
        <f>C7</f>
        <v>Tornadoes</v>
      </c>
      <c r="F24" s="128"/>
      <c r="G24" s="129" t="str">
        <f>C9</f>
        <v>Spokane Sabers</v>
      </c>
      <c r="H24" s="129"/>
      <c r="I24" s="90">
        <v>0</v>
      </c>
      <c r="J24" s="16"/>
    </row>
    <row r="25" spans="1:10" ht="12">
      <c r="A25" s="41">
        <v>40370</v>
      </c>
      <c r="B25" s="42">
        <v>0.416666666666667</v>
      </c>
      <c r="C25" s="43">
        <v>3</v>
      </c>
      <c r="D25" s="88">
        <v>0</v>
      </c>
      <c r="E25" s="129" t="str">
        <f>F6</f>
        <v>Blackhills FC Black</v>
      </c>
      <c r="F25" s="128"/>
      <c r="G25" s="129" t="str">
        <f>F8</f>
        <v>Coastal FC</v>
      </c>
      <c r="H25" s="129"/>
      <c r="I25" s="90">
        <v>1</v>
      </c>
      <c r="J25" s="16"/>
    </row>
    <row r="26" spans="1:10" ht="12">
      <c r="A26" s="41">
        <v>40370</v>
      </c>
      <c r="B26" s="42">
        <v>0.416666666666667</v>
      </c>
      <c r="C26" s="43">
        <v>11</v>
      </c>
      <c r="D26" s="88">
        <v>0</v>
      </c>
      <c r="E26" s="129" t="str">
        <f>F7</f>
        <v>MRFC 93 Blue</v>
      </c>
      <c r="F26" s="128"/>
      <c r="G26" s="129" t="str">
        <f>F9</f>
        <v>HPFC Eagles Blue</v>
      </c>
      <c r="H26" s="129"/>
      <c r="I26" s="90">
        <v>0</v>
      </c>
      <c r="J26" s="16"/>
    </row>
    <row r="27" spans="1:10" ht="12">
      <c r="A27" s="41">
        <v>40370</v>
      </c>
      <c r="B27" s="42">
        <v>0.625</v>
      </c>
      <c r="C27" s="43">
        <v>2</v>
      </c>
      <c r="D27" s="88"/>
      <c r="E27" s="127" t="s">
        <v>168</v>
      </c>
      <c r="F27" s="128"/>
      <c r="G27" s="127" t="s">
        <v>169</v>
      </c>
      <c r="H27" s="127"/>
      <c r="I27" s="92"/>
      <c r="J27" s="16"/>
    </row>
    <row r="28" spans="1:9" ht="12">
      <c r="A28" s="16"/>
      <c r="B28" s="16" t="s">
        <v>170</v>
      </c>
      <c r="C28" s="16"/>
      <c r="D28" s="16"/>
      <c r="E28" s="16"/>
      <c r="F28" s="16"/>
      <c r="G28" s="16"/>
      <c r="H28" s="16"/>
      <c r="I28" s="16"/>
    </row>
    <row r="29" spans="1:9" ht="12">
      <c r="A29" s="121" t="s">
        <v>146</v>
      </c>
      <c r="B29" s="121"/>
      <c r="C29" s="29" t="s">
        <v>161</v>
      </c>
      <c r="D29" s="40" t="s">
        <v>162</v>
      </c>
      <c r="E29" s="29" t="s">
        <v>163</v>
      </c>
      <c r="F29" s="40" t="s">
        <v>164</v>
      </c>
      <c r="G29" s="29" t="s">
        <v>165</v>
      </c>
      <c r="H29" s="40" t="s">
        <v>166</v>
      </c>
      <c r="I29" s="16"/>
    </row>
    <row r="30" spans="1:9" ht="12">
      <c r="A30" s="122" t="str">
        <f>C6</f>
        <v>Eastside FC White</v>
      </c>
      <c r="B30" s="123"/>
      <c r="C30" s="29">
        <v>0</v>
      </c>
      <c r="D30" s="29">
        <v>10</v>
      </c>
      <c r="E30" s="29">
        <v>8</v>
      </c>
      <c r="F30" s="29"/>
      <c r="G30" s="29"/>
      <c r="H30" s="29">
        <v>18</v>
      </c>
      <c r="I30" s="16"/>
    </row>
    <row r="31" spans="1:9" ht="12">
      <c r="A31" s="122" t="str">
        <f>C7</f>
        <v>Tornadoes</v>
      </c>
      <c r="B31" s="123"/>
      <c r="C31" s="29">
        <v>9</v>
      </c>
      <c r="D31" s="29">
        <v>8</v>
      </c>
      <c r="E31" s="29">
        <v>9</v>
      </c>
      <c r="F31" s="29"/>
      <c r="G31" s="29"/>
      <c r="H31" s="29">
        <v>26</v>
      </c>
      <c r="I31" s="16"/>
    </row>
    <row r="32" spans="1:9" ht="12">
      <c r="A32" s="122" t="str">
        <f>C8</f>
        <v>Marauders 93 Navy</v>
      </c>
      <c r="B32" s="123"/>
      <c r="C32" s="29">
        <v>8</v>
      </c>
      <c r="D32" s="29">
        <v>0</v>
      </c>
      <c r="E32" s="29">
        <v>0</v>
      </c>
      <c r="F32" s="29"/>
      <c r="G32" s="29"/>
      <c r="H32" s="29">
        <v>8</v>
      </c>
      <c r="I32" s="16"/>
    </row>
    <row r="33" spans="1:9" ht="12">
      <c r="A33" s="122" t="str">
        <f>C9</f>
        <v>Spokane Sabers</v>
      </c>
      <c r="B33" s="123"/>
      <c r="C33" s="29">
        <v>0</v>
      </c>
      <c r="D33" s="29">
        <v>0</v>
      </c>
      <c r="E33" s="29">
        <v>0</v>
      </c>
      <c r="F33" s="29"/>
      <c r="G33" s="29"/>
      <c r="H33" s="29">
        <v>0</v>
      </c>
      <c r="I33" s="16"/>
    </row>
    <row r="34" spans="1:9" ht="12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2">
      <c r="A35" s="121" t="s">
        <v>147</v>
      </c>
      <c r="B35" s="121"/>
      <c r="C35" s="29" t="s">
        <v>161</v>
      </c>
      <c r="D35" s="40" t="s">
        <v>162</v>
      </c>
      <c r="E35" s="29" t="s">
        <v>163</v>
      </c>
      <c r="F35" s="40" t="s">
        <v>164</v>
      </c>
      <c r="G35" s="29" t="s">
        <v>165</v>
      </c>
      <c r="H35" s="40" t="s">
        <v>166</v>
      </c>
      <c r="I35" s="16"/>
    </row>
    <row r="36" spans="1:9" ht="12">
      <c r="A36" s="122" t="str">
        <f>F6</f>
        <v>Blackhills FC Black</v>
      </c>
      <c r="B36" s="123"/>
      <c r="C36" s="29">
        <v>0</v>
      </c>
      <c r="D36" s="29">
        <v>0</v>
      </c>
      <c r="E36" s="29">
        <v>0</v>
      </c>
      <c r="F36" s="29"/>
      <c r="G36" s="29"/>
      <c r="H36" s="29">
        <v>0</v>
      </c>
      <c r="I36" s="16"/>
    </row>
    <row r="37" spans="1:9" ht="12">
      <c r="A37" s="122" t="str">
        <f>F7</f>
        <v>MRFC 93 Blue</v>
      </c>
      <c r="B37" s="123"/>
      <c r="C37" s="29">
        <v>10</v>
      </c>
      <c r="D37" s="29">
        <v>0</v>
      </c>
      <c r="E37" s="29">
        <v>4</v>
      </c>
      <c r="F37" s="29"/>
      <c r="G37" s="29"/>
      <c r="H37" s="29">
        <v>14</v>
      </c>
      <c r="I37" s="16"/>
    </row>
    <row r="38" spans="1:9" ht="12">
      <c r="A38" s="122" t="str">
        <f>F8</f>
        <v>Coastal FC</v>
      </c>
      <c r="B38" s="123"/>
      <c r="C38" s="29">
        <v>8</v>
      </c>
      <c r="D38" s="29">
        <v>10</v>
      </c>
      <c r="E38" s="29">
        <v>8</v>
      </c>
      <c r="F38" s="29"/>
      <c r="G38" s="29"/>
      <c r="H38" s="29">
        <v>26</v>
      </c>
      <c r="I38" s="16"/>
    </row>
    <row r="39" spans="1:9" ht="12">
      <c r="A39" s="122" t="str">
        <f>F9</f>
        <v>HPFC Eagles Blue</v>
      </c>
      <c r="B39" s="123"/>
      <c r="C39" s="29">
        <v>0</v>
      </c>
      <c r="D39" s="29">
        <v>10</v>
      </c>
      <c r="E39" s="29">
        <v>4</v>
      </c>
      <c r="F39" s="29"/>
      <c r="G39" s="29"/>
      <c r="H39" s="29">
        <v>14</v>
      </c>
      <c r="I39" s="16"/>
    </row>
    <row r="41" spans="1:9" ht="12">
      <c r="A41" s="47">
        <v>40370</v>
      </c>
      <c r="B41" s="48">
        <v>0.625</v>
      </c>
      <c r="C41" s="2">
        <v>2</v>
      </c>
      <c r="D41" s="114" t="s">
        <v>87</v>
      </c>
      <c r="E41" s="114"/>
      <c r="F41" s="114"/>
      <c r="G41" s="114"/>
      <c r="H41" s="114"/>
      <c r="I41" s="114"/>
    </row>
    <row r="42" spans="4:9" ht="12">
      <c r="D42" s="114"/>
      <c r="E42" s="114"/>
      <c r="F42" s="114"/>
      <c r="G42" s="114"/>
      <c r="H42" s="114"/>
      <c r="I42" s="114"/>
    </row>
    <row r="43" ht="12">
      <c r="A43" s="117" t="s">
        <v>14</v>
      </c>
    </row>
  </sheetData>
  <sheetProtection/>
  <mergeCells count="48">
    <mergeCell ref="C8:D8"/>
    <mergeCell ref="F8:G8"/>
    <mergeCell ref="C9:D9"/>
    <mergeCell ref="F9:G9"/>
    <mergeCell ref="F5:G5"/>
    <mergeCell ref="C6:D6"/>
    <mergeCell ref="F6:G6"/>
    <mergeCell ref="C7:D7"/>
    <mergeCell ref="F7:G7"/>
    <mergeCell ref="C5:D5"/>
    <mergeCell ref="E14:F14"/>
    <mergeCell ref="G14:H14"/>
    <mergeCell ref="E15:F15"/>
    <mergeCell ref="G15:H15"/>
    <mergeCell ref="E12:F12"/>
    <mergeCell ref="G12:H12"/>
    <mergeCell ref="E13:F13"/>
    <mergeCell ref="G13:H13"/>
    <mergeCell ref="E18:F18"/>
    <mergeCell ref="G18:H18"/>
    <mergeCell ref="E19:F19"/>
    <mergeCell ref="G19:H19"/>
    <mergeCell ref="E16:F16"/>
    <mergeCell ref="G16:H16"/>
    <mergeCell ref="E23:F23"/>
    <mergeCell ref="G23:H23"/>
    <mergeCell ref="E24:F24"/>
    <mergeCell ref="G24:H24"/>
    <mergeCell ref="E20:F20"/>
    <mergeCell ref="G20:H20"/>
    <mergeCell ref="E21:F21"/>
    <mergeCell ref="G21:H21"/>
    <mergeCell ref="E27:F27"/>
    <mergeCell ref="G27:H27"/>
    <mergeCell ref="A36:B36"/>
    <mergeCell ref="A37:B37"/>
    <mergeCell ref="E25:F25"/>
    <mergeCell ref="G25:H25"/>
    <mergeCell ref="E26:F26"/>
    <mergeCell ref="G26:H26"/>
    <mergeCell ref="A38:B38"/>
    <mergeCell ref="A39:B39"/>
    <mergeCell ref="A29:B29"/>
    <mergeCell ref="A30:B30"/>
    <mergeCell ref="A31:B31"/>
    <mergeCell ref="A32:B32"/>
    <mergeCell ref="A33:B33"/>
    <mergeCell ref="A35:B35"/>
  </mergeCells>
  <printOptions/>
  <pageMargins left="0.7" right="0.7" top="0.75" bottom="0.75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22">
      <selection activeCell="A44" sqref="A44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5" width="8.8515625" style="0" customWidth="1"/>
    <col min="6" max="6" width="11.28125" style="0" customWidth="1"/>
    <col min="7" max="7" width="11.140625" style="0" customWidth="1"/>
    <col min="8" max="8" width="10.14062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179</v>
      </c>
    </row>
    <row r="5" spans="1:10" ht="12">
      <c r="A5" s="16"/>
      <c r="B5" s="16"/>
      <c r="C5" s="125" t="s">
        <v>146</v>
      </c>
      <c r="D5" s="126"/>
      <c r="E5" s="16"/>
      <c r="F5" s="125" t="s">
        <v>147</v>
      </c>
      <c r="G5" s="126"/>
      <c r="H5" s="16"/>
      <c r="I5" s="16"/>
      <c r="J5" s="16"/>
    </row>
    <row r="6" spans="1:10" ht="13.5">
      <c r="A6" s="16"/>
      <c r="B6" s="16"/>
      <c r="C6" s="122" t="s">
        <v>30</v>
      </c>
      <c r="D6" s="123"/>
      <c r="E6" s="16"/>
      <c r="F6" s="122" t="s">
        <v>99</v>
      </c>
      <c r="G6" s="123"/>
      <c r="H6" s="50"/>
      <c r="I6" s="16"/>
      <c r="J6" s="16"/>
    </row>
    <row r="7" spans="1:10" ht="12">
      <c r="A7" s="16"/>
      <c r="B7" s="16"/>
      <c r="C7" s="122" t="s">
        <v>183</v>
      </c>
      <c r="D7" s="123"/>
      <c r="E7" s="16"/>
      <c r="F7" s="122" t="s">
        <v>187</v>
      </c>
      <c r="G7" s="123"/>
      <c r="H7" s="16"/>
      <c r="I7" s="16"/>
      <c r="J7" s="16"/>
    </row>
    <row r="8" spans="1:10" ht="12">
      <c r="A8" s="16"/>
      <c r="B8" s="16"/>
      <c r="C8" s="122" t="s">
        <v>69</v>
      </c>
      <c r="D8" s="123"/>
      <c r="E8" s="16"/>
      <c r="F8" s="122" t="s">
        <v>194</v>
      </c>
      <c r="G8" s="123"/>
      <c r="H8" s="16"/>
      <c r="I8" s="16"/>
      <c r="J8" s="16"/>
    </row>
    <row r="9" spans="1:10" ht="12">
      <c r="A9" s="16"/>
      <c r="B9" s="16"/>
      <c r="C9" s="122" t="s">
        <v>98</v>
      </c>
      <c r="D9" s="123"/>
      <c r="E9" s="16"/>
      <c r="F9" s="122" t="s">
        <v>100</v>
      </c>
      <c r="G9" s="123"/>
      <c r="H9" s="16"/>
      <c r="I9" s="16"/>
      <c r="J9" s="16"/>
    </row>
    <row r="10" spans="1:11" ht="13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24"/>
    </row>
    <row r="11" spans="1:10" ht="12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">
      <c r="A12" s="81" t="s">
        <v>149</v>
      </c>
      <c r="B12" s="81" t="s">
        <v>150</v>
      </c>
      <c r="C12" s="81" t="s">
        <v>151</v>
      </c>
      <c r="D12" s="81" t="s">
        <v>134</v>
      </c>
      <c r="E12" s="130" t="s">
        <v>152</v>
      </c>
      <c r="F12" s="130"/>
      <c r="G12" s="130" t="s">
        <v>153</v>
      </c>
      <c r="H12" s="130"/>
      <c r="I12" s="81" t="s">
        <v>134</v>
      </c>
      <c r="J12" s="16"/>
    </row>
    <row r="13" spans="1:10" ht="12">
      <c r="A13" s="41">
        <v>40368</v>
      </c>
      <c r="B13" s="42">
        <v>0.5625</v>
      </c>
      <c r="C13" s="43">
        <v>1</v>
      </c>
      <c r="D13" s="88">
        <v>1</v>
      </c>
      <c r="E13" s="129" t="str">
        <f>C9</f>
        <v>Reign 94</v>
      </c>
      <c r="F13" s="128"/>
      <c r="G13" s="129" t="str">
        <f>C6</f>
        <v>Harbor FC Premier</v>
      </c>
      <c r="H13" s="129"/>
      <c r="I13" s="90">
        <v>3</v>
      </c>
      <c r="J13" s="16"/>
    </row>
    <row r="14" spans="1:10" ht="12">
      <c r="A14" s="41">
        <v>40368</v>
      </c>
      <c r="B14" s="42">
        <v>0.5625</v>
      </c>
      <c r="C14" s="43">
        <v>2</v>
      </c>
      <c r="D14" s="88">
        <v>3</v>
      </c>
      <c r="E14" s="129" t="str">
        <f>F9</f>
        <v>Puget Sound Slammers</v>
      </c>
      <c r="F14" s="128"/>
      <c r="G14" s="129" t="str">
        <f>F6</f>
        <v>WFC Rangers Gold</v>
      </c>
      <c r="H14" s="129"/>
      <c r="I14" s="90">
        <v>1</v>
      </c>
      <c r="J14" s="16"/>
    </row>
    <row r="15" spans="1:10" ht="12">
      <c r="A15" s="41">
        <v>40368</v>
      </c>
      <c r="B15" s="42">
        <v>0.7708333333333334</v>
      </c>
      <c r="C15" s="43">
        <v>1</v>
      </c>
      <c r="D15" s="88">
        <v>0</v>
      </c>
      <c r="E15" s="129" t="str">
        <f>F7</f>
        <v>Synergy FC Clark</v>
      </c>
      <c r="F15" s="128"/>
      <c r="G15" s="129" t="str">
        <f>F8</f>
        <v>Coastal FC</v>
      </c>
      <c r="H15" s="129"/>
      <c r="I15" s="92" t="s">
        <v>70</v>
      </c>
      <c r="J15" s="16"/>
    </row>
    <row r="16" spans="1:10" ht="12">
      <c r="A16" s="41">
        <v>40368</v>
      </c>
      <c r="B16" s="42">
        <v>0.875</v>
      </c>
      <c r="C16" s="43">
        <v>4</v>
      </c>
      <c r="D16" s="88">
        <v>2</v>
      </c>
      <c r="E16" s="129" t="str">
        <f>C7</f>
        <v>Eastside FC Red</v>
      </c>
      <c r="F16" s="128"/>
      <c r="G16" s="129" t="str">
        <f>C8</f>
        <v>River City Rockets</v>
      </c>
      <c r="H16" s="129"/>
      <c r="I16" s="90">
        <v>0</v>
      </c>
      <c r="J16" s="16"/>
    </row>
    <row r="17" spans="1:10" ht="12">
      <c r="A17" s="36"/>
      <c r="B17" s="36"/>
      <c r="C17" s="36"/>
      <c r="D17" s="91"/>
      <c r="E17" s="36"/>
      <c r="F17" s="36"/>
      <c r="G17" s="36"/>
      <c r="H17" s="36"/>
      <c r="I17" s="93"/>
      <c r="J17" s="16"/>
    </row>
    <row r="18" spans="1:10" ht="12">
      <c r="A18" s="41">
        <v>40369</v>
      </c>
      <c r="B18" s="42">
        <v>0.46875</v>
      </c>
      <c r="C18" s="43">
        <v>3</v>
      </c>
      <c r="D18" s="88">
        <v>1</v>
      </c>
      <c r="E18" s="129" t="str">
        <f>C6</f>
        <v>Harbor FC Premier</v>
      </c>
      <c r="F18" s="128"/>
      <c r="G18" s="129" t="str">
        <f>C7</f>
        <v>Eastside FC Red</v>
      </c>
      <c r="H18" s="129"/>
      <c r="I18" s="90">
        <v>2</v>
      </c>
      <c r="J18" s="16"/>
    </row>
    <row r="19" spans="1:10" ht="12">
      <c r="A19" s="41">
        <v>40369</v>
      </c>
      <c r="B19" s="42">
        <v>0.46875</v>
      </c>
      <c r="C19" s="43">
        <v>4</v>
      </c>
      <c r="D19" s="88">
        <v>0</v>
      </c>
      <c r="E19" s="129" t="str">
        <f>C8</f>
        <v>River City Rockets</v>
      </c>
      <c r="F19" s="128"/>
      <c r="G19" s="129" t="str">
        <f>C9</f>
        <v>Reign 94</v>
      </c>
      <c r="H19" s="129"/>
      <c r="I19" s="90">
        <v>2</v>
      </c>
      <c r="J19" s="16"/>
    </row>
    <row r="20" spans="1:10" ht="12">
      <c r="A20" s="41">
        <v>40369</v>
      </c>
      <c r="B20" s="42">
        <v>0.78125</v>
      </c>
      <c r="C20" s="43">
        <v>3</v>
      </c>
      <c r="D20" s="88">
        <v>0</v>
      </c>
      <c r="E20" s="129" t="str">
        <f>F6</f>
        <v>WFC Rangers Gold</v>
      </c>
      <c r="F20" s="128"/>
      <c r="G20" s="129" t="str">
        <f>F7</f>
        <v>Synergy FC Clark</v>
      </c>
      <c r="H20" s="129"/>
      <c r="I20" s="90">
        <v>1</v>
      </c>
      <c r="J20" s="16"/>
    </row>
    <row r="21" spans="1:10" ht="12">
      <c r="A21" s="41">
        <v>40369</v>
      </c>
      <c r="B21" s="42">
        <v>0.78125</v>
      </c>
      <c r="C21" s="43">
        <v>4</v>
      </c>
      <c r="D21" s="88">
        <v>2</v>
      </c>
      <c r="E21" s="129" t="str">
        <f>F8</f>
        <v>Coastal FC</v>
      </c>
      <c r="F21" s="128"/>
      <c r="G21" s="129" t="str">
        <f>F9</f>
        <v>Puget Sound Slammers</v>
      </c>
      <c r="H21" s="129"/>
      <c r="I21" s="90">
        <v>0</v>
      </c>
      <c r="J21" s="16"/>
    </row>
    <row r="22" spans="1:10" ht="12">
      <c r="A22" s="41">
        <v>40369</v>
      </c>
      <c r="B22" s="42">
        <v>0.8333333333333334</v>
      </c>
      <c r="C22" s="43">
        <v>11</v>
      </c>
      <c r="D22" s="88">
        <v>2</v>
      </c>
      <c r="E22" s="129" t="str">
        <f>C7</f>
        <v>Eastside FC Red</v>
      </c>
      <c r="F22" s="128"/>
      <c r="G22" s="129" t="str">
        <f>C9</f>
        <v>Reign 94</v>
      </c>
      <c r="H22" s="129"/>
      <c r="I22" s="90">
        <v>0</v>
      </c>
      <c r="J22" s="16"/>
    </row>
    <row r="23" spans="1:10" ht="12">
      <c r="A23" s="16"/>
      <c r="B23" s="36"/>
      <c r="C23" s="16"/>
      <c r="D23" s="93"/>
      <c r="E23" s="16"/>
      <c r="F23" s="16"/>
      <c r="G23" s="16"/>
      <c r="H23" s="16"/>
      <c r="I23" s="93"/>
      <c r="J23" s="16"/>
    </row>
    <row r="24" spans="1:10" ht="12">
      <c r="A24" s="41">
        <v>40370</v>
      </c>
      <c r="B24" s="42">
        <v>0.4166666666666667</v>
      </c>
      <c r="C24" s="43">
        <v>4</v>
      </c>
      <c r="D24" s="88">
        <v>3</v>
      </c>
      <c r="E24" s="129" t="str">
        <f>C6</f>
        <v>Harbor FC Premier</v>
      </c>
      <c r="F24" s="128"/>
      <c r="G24" s="129" t="str">
        <f>C8</f>
        <v>River City Rockets</v>
      </c>
      <c r="H24" s="129"/>
      <c r="I24" s="90">
        <v>0</v>
      </c>
      <c r="J24" s="16"/>
    </row>
    <row r="25" spans="1:10" ht="12">
      <c r="A25" s="41">
        <v>40370</v>
      </c>
      <c r="B25" s="42">
        <v>0.46875</v>
      </c>
      <c r="C25" s="43">
        <v>3</v>
      </c>
      <c r="D25" s="88">
        <v>0</v>
      </c>
      <c r="E25" s="129" t="str">
        <f>F6</f>
        <v>WFC Rangers Gold</v>
      </c>
      <c r="F25" s="128"/>
      <c r="G25" s="129" t="str">
        <f>F8</f>
        <v>Coastal FC</v>
      </c>
      <c r="H25" s="129"/>
      <c r="I25" s="90">
        <v>3</v>
      </c>
      <c r="J25" s="16"/>
    </row>
    <row r="26" spans="1:10" ht="12">
      <c r="A26" s="41">
        <v>40370</v>
      </c>
      <c r="B26" s="42">
        <v>0.46875</v>
      </c>
      <c r="C26" s="43">
        <v>4</v>
      </c>
      <c r="D26" s="88">
        <v>1</v>
      </c>
      <c r="E26" s="129" t="str">
        <f>F7</f>
        <v>Synergy FC Clark</v>
      </c>
      <c r="F26" s="128"/>
      <c r="G26" s="129" t="str">
        <f>F9</f>
        <v>Puget Sound Slammers</v>
      </c>
      <c r="H26" s="129"/>
      <c r="I26" s="90">
        <v>1</v>
      </c>
      <c r="J26" s="16"/>
    </row>
    <row r="27" spans="1:10" ht="12">
      <c r="A27" s="41">
        <v>40370</v>
      </c>
      <c r="B27" s="42">
        <v>0.625</v>
      </c>
      <c r="C27" s="43">
        <v>4</v>
      </c>
      <c r="D27" s="88"/>
      <c r="E27" s="127" t="s">
        <v>168</v>
      </c>
      <c r="F27" s="128"/>
      <c r="G27" s="127" t="s">
        <v>169</v>
      </c>
      <c r="H27" s="127"/>
      <c r="I27" s="92"/>
      <c r="J27" s="16"/>
    </row>
    <row r="28" spans="1:10" ht="12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">
      <c r="A29" s="121" t="s">
        <v>146</v>
      </c>
      <c r="B29" s="121"/>
      <c r="C29" s="29" t="s">
        <v>161</v>
      </c>
      <c r="D29" s="40" t="s">
        <v>162</v>
      </c>
      <c r="E29" s="29" t="s">
        <v>163</v>
      </c>
      <c r="F29" s="40" t="s">
        <v>164</v>
      </c>
      <c r="G29" s="29" t="s">
        <v>165</v>
      </c>
      <c r="H29" s="40" t="s">
        <v>166</v>
      </c>
      <c r="I29" s="16"/>
      <c r="J29" s="16"/>
    </row>
    <row r="30" spans="1:10" ht="12">
      <c r="A30" s="122" t="str">
        <f>C6</f>
        <v>Harbor FC Premier</v>
      </c>
      <c r="B30" s="123"/>
      <c r="C30" s="29">
        <v>9</v>
      </c>
      <c r="D30" s="29">
        <v>1</v>
      </c>
      <c r="E30" s="29"/>
      <c r="F30" s="29"/>
      <c r="G30" s="29"/>
      <c r="H30" s="29">
        <v>20</v>
      </c>
      <c r="I30" s="16"/>
      <c r="J30" s="16"/>
    </row>
    <row r="31" spans="1:10" ht="12">
      <c r="A31" s="122" t="str">
        <f>C7</f>
        <v>Eastside FC Red</v>
      </c>
      <c r="B31" s="123"/>
      <c r="C31" s="29">
        <v>9</v>
      </c>
      <c r="D31" s="29">
        <v>8</v>
      </c>
      <c r="E31" s="29">
        <v>9</v>
      </c>
      <c r="F31" s="29"/>
      <c r="G31" s="29"/>
      <c r="H31" s="29">
        <v>26</v>
      </c>
      <c r="I31" s="16"/>
      <c r="J31" s="16"/>
    </row>
    <row r="32" spans="1:10" ht="12">
      <c r="A32" s="122" t="str">
        <f>C8</f>
        <v>River City Rockets</v>
      </c>
      <c r="B32" s="123"/>
      <c r="C32" s="29">
        <v>0</v>
      </c>
      <c r="D32" s="29">
        <v>0</v>
      </c>
      <c r="E32" s="29"/>
      <c r="F32" s="29"/>
      <c r="G32" s="29"/>
      <c r="H32" s="29">
        <v>0</v>
      </c>
      <c r="I32" s="16"/>
      <c r="J32" s="16"/>
    </row>
    <row r="33" spans="1:10" ht="12">
      <c r="A33" s="122" t="str">
        <f>C9</f>
        <v>Reign 94</v>
      </c>
      <c r="B33" s="123"/>
      <c r="C33" s="29">
        <v>1</v>
      </c>
      <c r="D33" s="29">
        <v>9</v>
      </c>
      <c r="E33" s="29">
        <v>0</v>
      </c>
      <c r="F33" s="29"/>
      <c r="G33" s="29"/>
      <c r="H33" s="29">
        <v>10</v>
      </c>
      <c r="I33" s="16"/>
      <c r="J33" s="16"/>
    </row>
    <row r="34" spans="1:10" ht="12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">
      <c r="A35" s="121" t="s">
        <v>147</v>
      </c>
      <c r="B35" s="121"/>
      <c r="C35" s="29" t="s">
        <v>161</v>
      </c>
      <c r="D35" s="40" t="s">
        <v>162</v>
      </c>
      <c r="E35" s="29" t="s">
        <v>163</v>
      </c>
      <c r="F35" s="40" t="s">
        <v>164</v>
      </c>
      <c r="G35" s="29" t="s">
        <v>165</v>
      </c>
      <c r="H35" s="40" t="s">
        <v>166</v>
      </c>
      <c r="I35" s="16"/>
      <c r="J35" s="16"/>
    </row>
    <row r="36" spans="1:10" ht="12">
      <c r="A36" s="122" t="str">
        <f>F6</f>
        <v>WFC Rangers Gold</v>
      </c>
      <c r="B36" s="123"/>
      <c r="C36" s="29">
        <v>1</v>
      </c>
      <c r="D36" s="29">
        <v>0</v>
      </c>
      <c r="E36" s="29">
        <v>0</v>
      </c>
      <c r="F36" s="29"/>
      <c r="G36" s="29"/>
      <c r="H36" s="29">
        <v>1</v>
      </c>
      <c r="I36" s="16"/>
      <c r="J36" s="16"/>
    </row>
    <row r="37" spans="1:10" ht="12">
      <c r="A37" s="122" t="str">
        <f>F7</f>
        <v>Synergy FC Clark</v>
      </c>
      <c r="B37" s="123"/>
      <c r="C37" s="29">
        <v>4</v>
      </c>
      <c r="D37" s="29">
        <v>8</v>
      </c>
      <c r="E37" s="29">
        <v>4</v>
      </c>
      <c r="F37" s="29"/>
      <c r="G37" s="29"/>
      <c r="H37" s="29">
        <v>16</v>
      </c>
      <c r="I37" s="16"/>
      <c r="J37" s="16"/>
    </row>
    <row r="38" spans="1:10" ht="12">
      <c r="A38" s="122" t="str">
        <f>F8</f>
        <v>Coastal FC</v>
      </c>
      <c r="B38" s="123"/>
      <c r="C38" s="29">
        <v>4</v>
      </c>
      <c r="D38" s="29">
        <v>9</v>
      </c>
      <c r="E38" s="29">
        <v>10</v>
      </c>
      <c r="F38" s="29"/>
      <c r="G38" s="29"/>
      <c r="H38" s="29">
        <v>23</v>
      </c>
      <c r="I38" s="16"/>
      <c r="J38" s="16"/>
    </row>
    <row r="39" spans="1:10" ht="12">
      <c r="A39" s="122" t="str">
        <f>F9</f>
        <v>Puget Sound Slammers</v>
      </c>
      <c r="B39" s="123"/>
      <c r="C39" s="29">
        <v>9</v>
      </c>
      <c r="D39" s="29">
        <v>0</v>
      </c>
      <c r="E39" s="29">
        <v>4</v>
      </c>
      <c r="F39" s="29"/>
      <c r="G39" s="29"/>
      <c r="H39" s="29">
        <v>13</v>
      </c>
      <c r="I39" s="16"/>
      <c r="J39" s="16"/>
    </row>
    <row r="40" spans="1:10" ht="12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">
      <c r="A42" s="51">
        <v>40370</v>
      </c>
      <c r="B42" s="52">
        <v>0.625</v>
      </c>
      <c r="C42" s="36">
        <v>4</v>
      </c>
      <c r="D42" s="114" t="s">
        <v>91</v>
      </c>
      <c r="E42" s="16"/>
      <c r="F42" s="16"/>
      <c r="G42" s="16"/>
      <c r="H42" s="16"/>
      <c r="I42" s="16"/>
      <c r="J42" s="16"/>
    </row>
    <row r="43" spans="1:10" ht="1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">
      <c r="A44" s="117" t="s">
        <v>13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2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2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2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2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2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2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2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2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2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2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2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</sheetData>
  <sheetProtection/>
  <mergeCells count="48">
    <mergeCell ref="C8:D8"/>
    <mergeCell ref="F8:G8"/>
    <mergeCell ref="C9:D9"/>
    <mergeCell ref="F9:G9"/>
    <mergeCell ref="F5:G5"/>
    <mergeCell ref="C6:D6"/>
    <mergeCell ref="F6:G6"/>
    <mergeCell ref="C7:D7"/>
    <mergeCell ref="F7:G7"/>
    <mergeCell ref="C5:D5"/>
    <mergeCell ref="E12:F12"/>
    <mergeCell ref="G12:H12"/>
    <mergeCell ref="E18:F18"/>
    <mergeCell ref="G18:H18"/>
    <mergeCell ref="E13:F13"/>
    <mergeCell ref="G13:H13"/>
    <mergeCell ref="E15:F15"/>
    <mergeCell ref="G15:H15"/>
    <mergeCell ref="E14:F14"/>
    <mergeCell ref="G14:H14"/>
    <mergeCell ref="E16:F16"/>
    <mergeCell ref="G16:H16"/>
    <mergeCell ref="E19:F19"/>
    <mergeCell ref="G19:H19"/>
    <mergeCell ref="E20:F20"/>
    <mergeCell ref="G20:H20"/>
    <mergeCell ref="E24:F24"/>
    <mergeCell ref="G24:H24"/>
    <mergeCell ref="E22:F22"/>
    <mergeCell ref="G22:H22"/>
    <mergeCell ref="E21:F21"/>
    <mergeCell ref="G21:H21"/>
    <mergeCell ref="E27:F27"/>
    <mergeCell ref="G27:H27"/>
    <mergeCell ref="A36:B36"/>
    <mergeCell ref="A37:B37"/>
    <mergeCell ref="E25:F25"/>
    <mergeCell ref="G25:H25"/>
    <mergeCell ref="E26:F26"/>
    <mergeCell ref="G26:H26"/>
    <mergeCell ref="A38:B38"/>
    <mergeCell ref="A39:B39"/>
    <mergeCell ref="A29:B29"/>
    <mergeCell ref="A30:B30"/>
    <mergeCell ref="A31:B31"/>
    <mergeCell ref="A32:B32"/>
    <mergeCell ref="A33:B33"/>
    <mergeCell ref="A35:B35"/>
  </mergeCells>
  <printOptions/>
  <pageMargins left="0.7" right="0.7" top="0.75" bottom="0.75" header="0.3" footer="0.3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34">
      <selection activeCell="A84" sqref="A84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4" width="8.8515625" style="0" customWidth="1"/>
    <col min="5" max="5" width="10.8515625" style="0" customWidth="1"/>
    <col min="6" max="6" width="9.421875" style="0" customWidth="1"/>
    <col min="7" max="7" width="10.28125" style="0" customWidth="1"/>
    <col min="8" max="8" width="10.0039062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116</v>
      </c>
    </row>
    <row r="5" spans="1:10" ht="12">
      <c r="A5" s="125" t="s">
        <v>146</v>
      </c>
      <c r="B5" s="126"/>
      <c r="C5" s="16"/>
      <c r="D5" s="125" t="s">
        <v>147</v>
      </c>
      <c r="E5" s="126"/>
      <c r="F5" s="16"/>
      <c r="G5" s="125" t="s">
        <v>148</v>
      </c>
      <c r="H5" s="126"/>
      <c r="I5" s="16"/>
      <c r="J5" s="16"/>
    </row>
    <row r="6" spans="1:11" ht="13.5" customHeight="1">
      <c r="A6" s="122" t="s">
        <v>117</v>
      </c>
      <c r="B6" s="123"/>
      <c r="C6" s="16"/>
      <c r="D6" s="122" t="s">
        <v>28</v>
      </c>
      <c r="E6" s="123"/>
      <c r="F6" s="16"/>
      <c r="G6" s="122" t="s">
        <v>167</v>
      </c>
      <c r="H6" s="123"/>
      <c r="I6" s="16"/>
      <c r="J6" s="50"/>
      <c r="K6" s="21"/>
    </row>
    <row r="7" spans="1:10" ht="13.5" customHeight="1">
      <c r="A7" s="122" t="s">
        <v>122</v>
      </c>
      <c r="B7" s="123"/>
      <c r="C7" s="16"/>
      <c r="D7" s="122" t="s">
        <v>118</v>
      </c>
      <c r="E7" s="123"/>
      <c r="F7" s="16"/>
      <c r="G7" s="122" t="s">
        <v>194</v>
      </c>
      <c r="H7" s="123"/>
      <c r="I7" s="16"/>
      <c r="J7" s="16"/>
    </row>
    <row r="8" spans="1:14" ht="13.5" customHeight="1">
      <c r="A8" s="122" t="s">
        <v>60</v>
      </c>
      <c r="B8" s="123"/>
      <c r="C8" s="16"/>
      <c r="D8" s="122" t="s">
        <v>119</v>
      </c>
      <c r="E8" s="123"/>
      <c r="F8" s="16"/>
      <c r="G8" s="122" t="s">
        <v>124</v>
      </c>
      <c r="H8" s="123"/>
      <c r="I8" s="16"/>
      <c r="J8" s="16"/>
      <c r="N8" s="24"/>
    </row>
    <row r="9" spans="1:10" ht="13.5" customHeight="1">
      <c r="A9" s="122" t="s">
        <v>123</v>
      </c>
      <c r="B9" s="123"/>
      <c r="C9" s="16"/>
      <c r="D9" s="133" t="s">
        <v>120</v>
      </c>
      <c r="E9" s="123"/>
      <c r="F9" s="16"/>
      <c r="G9" s="122" t="s">
        <v>121</v>
      </c>
      <c r="H9" s="123"/>
      <c r="I9" s="16"/>
      <c r="J9" s="16"/>
    </row>
    <row r="10" spans="1:10" ht="12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1" ht="13.5">
      <c r="A11" s="81" t="s">
        <v>149</v>
      </c>
      <c r="B11" s="81" t="s">
        <v>150</v>
      </c>
      <c r="C11" s="81" t="s">
        <v>151</v>
      </c>
      <c r="D11" s="81" t="s">
        <v>134</v>
      </c>
      <c r="E11" s="130" t="s">
        <v>152</v>
      </c>
      <c r="F11" s="130"/>
      <c r="G11" s="130" t="s">
        <v>153</v>
      </c>
      <c r="H11" s="130"/>
      <c r="I11" s="81" t="s">
        <v>134</v>
      </c>
      <c r="J11" s="50"/>
      <c r="K11" s="21"/>
    </row>
    <row r="12" spans="1:11" ht="12.75" customHeight="1">
      <c r="A12" s="68">
        <v>40368</v>
      </c>
      <c r="B12" s="69">
        <v>0.3541666666666667</v>
      </c>
      <c r="C12" s="66">
        <v>3</v>
      </c>
      <c r="D12" s="94">
        <v>8</v>
      </c>
      <c r="E12" s="131" t="s">
        <v>122</v>
      </c>
      <c r="F12" s="132"/>
      <c r="G12" s="131" t="str">
        <f>A9</f>
        <v>Wash Rush 95 Swoosh</v>
      </c>
      <c r="H12" s="131"/>
      <c r="I12" s="95">
        <v>0</v>
      </c>
      <c r="J12" s="50"/>
      <c r="K12" s="21"/>
    </row>
    <row r="13" spans="1:11" ht="12.75" customHeight="1">
      <c r="A13" s="68">
        <v>40368</v>
      </c>
      <c r="B13" s="69">
        <v>0.354166666666667</v>
      </c>
      <c r="C13" s="66">
        <v>4</v>
      </c>
      <c r="D13" s="94">
        <v>0</v>
      </c>
      <c r="E13" s="131" t="str">
        <f>G8</f>
        <v>Wash Rush 95 Nike</v>
      </c>
      <c r="F13" s="132"/>
      <c r="G13" s="131" t="s">
        <v>167</v>
      </c>
      <c r="H13" s="131"/>
      <c r="I13" s="95">
        <v>3</v>
      </c>
      <c r="J13" s="50"/>
      <c r="K13" s="21"/>
    </row>
    <row r="14" spans="1:14" ht="12.75" customHeight="1">
      <c r="A14" s="68">
        <v>40368</v>
      </c>
      <c r="B14" s="69">
        <v>0.6145833333333334</v>
      </c>
      <c r="C14" s="66">
        <v>1</v>
      </c>
      <c r="D14" s="94">
        <v>1</v>
      </c>
      <c r="E14" s="131" t="s">
        <v>60</v>
      </c>
      <c r="F14" s="132"/>
      <c r="G14" s="131" t="str">
        <f>A9</f>
        <v>Wash Rush 95 Swoosh</v>
      </c>
      <c r="H14" s="131"/>
      <c r="I14" s="96" t="s">
        <v>70</v>
      </c>
      <c r="J14" s="16"/>
      <c r="N14" s="24"/>
    </row>
    <row r="15" spans="1:14" ht="12.75" customHeight="1">
      <c r="A15" s="68">
        <v>40368</v>
      </c>
      <c r="B15" s="69">
        <v>0.6145833333333334</v>
      </c>
      <c r="C15" s="66">
        <v>2</v>
      </c>
      <c r="D15" s="94">
        <v>1</v>
      </c>
      <c r="E15" s="131" t="s">
        <v>121</v>
      </c>
      <c r="F15" s="132"/>
      <c r="G15" s="131" t="str">
        <f>G8</f>
        <v>Wash Rush 95 Nike</v>
      </c>
      <c r="H15" s="131"/>
      <c r="I15" s="95">
        <v>2</v>
      </c>
      <c r="J15" s="16"/>
      <c r="N15" s="24"/>
    </row>
    <row r="16" spans="1:10" ht="12">
      <c r="A16" s="41">
        <v>40368</v>
      </c>
      <c r="B16" s="42">
        <v>0.614583333333333</v>
      </c>
      <c r="C16" s="43">
        <v>3</v>
      </c>
      <c r="D16" s="88">
        <v>0</v>
      </c>
      <c r="E16" s="129" t="str">
        <f>D6</f>
        <v>Blackhills FC Black</v>
      </c>
      <c r="F16" s="128"/>
      <c r="G16" s="129" t="str">
        <f>D7</f>
        <v>Synergy FC Orange</v>
      </c>
      <c r="H16" s="129"/>
      <c r="I16" s="90">
        <v>5</v>
      </c>
      <c r="J16" s="16"/>
    </row>
    <row r="17" spans="1:10" ht="12">
      <c r="A17" s="41">
        <v>40368</v>
      </c>
      <c r="B17" s="42">
        <v>0.614583333333333</v>
      </c>
      <c r="C17" s="43">
        <v>4</v>
      </c>
      <c r="D17" s="88">
        <v>0</v>
      </c>
      <c r="E17" s="129" t="str">
        <f>D8</f>
        <v>BIFC 95 Blue</v>
      </c>
      <c r="F17" s="128"/>
      <c r="G17" s="129" t="str">
        <f>D9</f>
        <v>MRFC Cosmos</v>
      </c>
      <c r="H17" s="129"/>
      <c r="I17" s="90">
        <v>3</v>
      </c>
      <c r="J17" s="16"/>
    </row>
    <row r="18" spans="1:10" ht="12">
      <c r="A18" s="41">
        <v>40368</v>
      </c>
      <c r="B18" s="42">
        <v>0.7708333333333334</v>
      </c>
      <c r="C18" s="43">
        <v>3</v>
      </c>
      <c r="D18" s="88">
        <v>1</v>
      </c>
      <c r="E18" s="129" t="str">
        <f>A6</f>
        <v>Tsawwassen Thunder</v>
      </c>
      <c r="F18" s="128"/>
      <c r="G18" s="129" t="str">
        <f>A7</f>
        <v>NWN Blue</v>
      </c>
      <c r="H18" s="129"/>
      <c r="I18" s="90">
        <v>0</v>
      </c>
      <c r="J18" s="16"/>
    </row>
    <row r="19" spans="1:10" ht="12">
      <c r="A19" s="41">
        <v>40368</v>
      </c>
      <c r="B19" s="42">
        <v>0.770833333333333</v>
      </c>
      <c r="C19" s="43">
        <v>4</v>
      </c>
      <c r="D19" s="88">
        <v>0</v>
      </c>
      <c r="E19" s="129" t="str">
        <f>G6</f>
        <v>Eastside FC White</v>
      </c>
      <c r="F19" s="128"/>
      <c r="G19" s="129" t="str">
        <f>G7</f>
        <v>Coastal FC</v>
      </c>
      <c r="H19" s="129"/>
      <c r="I19" s="90">
        <v>1</v>
      </c>
      <c r="J19" s="16"/>
    </row>
    <row r="20" spans="1:10" ht="12">
      <c r="A20" s="41">
        <v>40368</v>
      </c>
      <c r="B20" s="42">
        <v>0.8229166666666666</v>
      </c>
      <c r="C20" s="43">
        <v>3</v>
      </c>
      <c r="D20" s="88">
        <v>1</v>
      </c>
      <c r="E20" s="129" t="str">
        <f>D6</f>
        <v>Blackhills FC Black</v>
      </c>
      <c r="F20" s="128"/>
      <c r="G20" s="129" t="str">
        <f>D8</f>
        <v>BIFC 95 Blue</v>
      </c>
      <c r="H20" s="129"/>
      <c r="I20" s="90">
        <v>1</v>
      </c>
      <c r="J20" s="16"/>
    </row>
    <row r="21" spans="1:10" ht="12">
      <c r="A21" s="41">
        <v>40368</v>
      </c>
      <c r="B21" s="42">
        <v>0.822916666666667</v>
      </c>
      <c r="C21" s="43">
        <v>4</v>
      </c>
      <c r="D21" s="88">
        <v>2</v>
      </c>
      <c r="E21" s="131" t="str">
        <f>D7</f>
        <v>Synergy FC Orange</v>
      </c>
      <c r="F21" s="132"/>
      <c r="G21" s="131" t="str">
        <f>D9</f>
        <v>MRFC Cosmos</v>
      </c>
      <c r="H21" s="131"/>
      <c r="I21" s="90">
        <v>3</v>
      </c>
      <c r="J21" s="16"/>
    </row>
    <row r="22" spans="1:10" ht="12">
      <c r="A22" s="16"/>
      <c r="B22" s="36"/>
      <c r="C22" s="16"/>
      <c r="D22" s="93"/>
      <c r="E22" s="16"/>
      <c r="F22" s="16"/>
      <c r="G22" s="16"/>
      <c r="H22" s="16"/>
      <c r="I22" s="93"/>
      <c r="J22" s="16"/>
    </row>
    <row r="23" spans="1:10" ht="12">
      <c r="A23" s="41">
        <v>40369</v>
      </c>
      <c r="B23" s="42">
        <v>0.3125</v>
      </c>
      <c r="C23" s="43">
        <v>1</v>
      </c>
      <c r="D23" s="88">
        <v>4</v>
      </c>
      <c r="E23" s="129" t="str">
        <f>A6</f>
        <v>Tsawwassen Thunder</v>
      </c>
      <c r="F23" s="128"/>
      <c r="G23" s="129" t="str">
        <f>A8</f>
        <v>Fury 95 Red</v>
      </c>
      <c r="H23" s="129"/>
      <c r="I23" s="90">
        <v>0</v>
      </c>
      <c r="J23" s="16"/>
    </row>
    <row r="24" spans="1:10" ht="12">
      <c r="A24" s="41">
        <v>40369</v>
      </c>
      <c r="B24" s="42">
        <v>0.3125</v>
      </c>
      <c r="C24" s="43">
        <v>2</v>
      </c>
      <c r="D24" s="88">
        <v>1</v>
      </c>
      <c r="E24" s="129" t="str">
        <f>G7</f>
        <v>Coastal FC</v>
      </c>
      <c r="F24" s="128"/>
      <c r="G24" s="129" t="str">
        <f>G9</f>
        <v>FC Crush 95</v>
      </c>
      <c r="H24" s="129"/>
      <c r="I24" s="90">
        <v>2</v>
      </c>
      <c r="J24" s="16"/>
    </row>
    <row r="25" spans="1:10" ht="12">
      <c r="A25" s="41">
        <v>40369</v>
      </c>
      <c r="B25" s="42">
        <v>0.5208333333333334</v>
      </c>
      <c r="C25" s="43">
        <v>1</v>
      </c>
      <c r="D25" s="88">
        <v>0</v>
      </c>
      <c r="E25" s="129" t="str">
        <f>A9</f>
        <v>Wash Rush 95 Swoosh</v>
      </c>
      <c r="F25" s="128"/>
      <c r="G25" s="129" t="str">
        <f>A6</f>
        <v>Tsawwassen Thunder</v>
      </c>
      <c r="H25" s="129"/>
      <c r="I25" s="90">
        <v>7</v>
      </c>
      <c r="J25" s="16"/>
    </row>
    <row r="26" spans="1:10" ht="12">
      <c r="A26" s="41">
        <v>40369</v>
      </c>
      <c r="B26" s="42">
        <v>0.520833333333333</v>
      </c>
      <c r="C26" s="43">
        <v>2</v>
      </c>
      <c r="D26" s="88">
        <v>5</v>
      </c>
      <c r="E26" s="129" t="str">
        <f>A7</f>
        <v>NWN Blue</v>
      </c>
      <c r="F26" s="128"/>
      <c r="G26" s="129" t="str">
        <f>A8</f>
        <v>Fury 95 Red</v>
      </c>
      <c r="H26" s="129"/>
      <c r="I26" s="90">
        <v>1</v>
      </c>
      <c r="J26" s="16"/>
    </row>
    <row r="27" spans="1:10" ht="12">
      <c r="A27" s="41">
        <v>40369</v>
      </c>
      <c r="B27" s="42">
        <v>0.520833333333333</v>
      </c>
      <c r="C27" s="43">
        <v>3</v>
      </c>
      <c r="D27" s="88">
        <v>0</v>
      </c>
      <c r="E27" s="129" t="str">
        <f>G9</f>
        <v>FC Crush 95</v>
      </c>
      <c r="F27" s="128"/>
      <c r="G27" s="129" t="str">
        <f>G6</f>
        <v>Eastside FC White</v>
      </c>
      <c r="H27" s="129"/>
      <c r="I27" s="90">
        <v>2</v>
      </c>
      <c r="J27" s="16"/>
    </row>
    <row r="28" spans="1:10" ht="12">
      <c r="A28" s="41">
        <v>40369</v>
      </c>
      <c r="B28" s="42">
        <v>0.520833333333333</v>
      </c>
      <c r="C28" s="43">
        <v>4</v>
      </c>
      <c r="D28" s="88">
        <v>0</v>
      </c>
      <c r="E28" s="129" t="str">
        <f>G7</f>
        <v>Coastal FC</v>
      </c>
      <c r="F28" s="128"/>
      <c r="G28" s="129" t="str">
        <f>G8</f>
        <v>Wash Rush 95 Nike</v>
      </c>
      <c r="H28" s="129"/>
      <c r="I28" s="90">
        <v>0</v>
      </c>
      <c r="J28" s="16"/>
    </row>
    <row r="29" spans="1:10" ht="12">
      <c r="A29" s="41">
        <v>40369</v>
      </c>
      <c r="B29" s="42">
        <v>0.7083333333333334</v>
      </c>
      <c r="C29" s="43" t="s">
        <v>137</v>
      </c>
      <c r="D29" s="88">
        <v>2</v>
      </c>
      <c r="E29" s="129" t="str">
        <f>D9</f>
        <v>MRFC Cosmos</v>
      </c>
      <c r="F29" s="128"/>
      <c r="G29" s="129" t="str">
        <f>D6</f>
        <v>Blackhills FC Black</v>
      </c>
      <c r="H29" s="129"/>
      <c r="I29" s="90">
        <v>0</v>
      </c>
      <c r="J29" s="16"/>
    </row>
    <row r="30" spans="1:10" ht="12">
      <c r="A30" s="41">
        <v>40369</v>
      </c>
      <c r="B30" s="42">
        <v>0.729166666666667</v>
      </c>
      <c r="C30" s="43">
        <v>2</v>
      </c>
      <c r="D30" s="88">
        <v>1</v>
      </c>
      <c r="E30" s="129" t="str">
        <f>D7</f>
        <v>Synergy FC Orange</v>
      </c>
      <c r="F30" s="128"/>
      <c r="G30" s="129" t="str">
        <f>D8</f>
        <v>BIFC 95 Blue</v>
      </c>
      <c r="H30" s="129"/>
      <c r="I30" s="90">
        <v>0</v>
      </c>
      <c r="J30" s="16"/>
    </row>
    <row r="31" spans="1:10" ht="12">
      <c r="A31" s="16"/>
      <c r="B31" s="36"/>
      <c r="C31" s="16"/>
      <c r="D31" s="93"/>
      <c r="E31" s="16"/>
      <c r="F31" s="16"/>
      <c r="G31" s="16"/>
      <c r="H31" s="16"/>
      <c r="I31" s="93"/>
      <c r="J31" s="16"/>
    </row>
    <row r="32" spans="1:10" ht="12">
      <c r="A32" s="41">
        <v>40370</v>
      </c>
      <c r="B32" s="42">
        <v>0.3645833333333333</v>
      </c>
      <c r="C32" s="43">
        <v>1</v>
      </c>
      <c r="D32" s="88"/>
      <c r="E32" s="127" t="s">
        <v>155</v>
      </c>
      <c r="F32" s="128"/>
      <c r="G32" s="127" t="s">
        <v>125</v>
      </c>
      <c r="H32" s="127"/>
      <c r="I32" s="92"/>
      <c r="J32" s="16"/>
    </row>
    <row r="33" spans="1:10" ht="12">
      <c r="A33" s="41">
        <v>40370</v>
      </c>
      <c r="B33" s="42">
        <v>0.364583333333333</v>
      </c>
      <c r="C33" s="43">
        <v>2</v>
      </c>
      <c r="D33" s="88"/>
      <c r="E33" s="127" t="s">
        <v>157</v>
      </c>
      <c r="F33" s="128"/>
      <c r="G33" s="127" t="s">
        <v>158</v>
      </c>
      <c r="H33" s="127"/>
      <c r="I33" s="92"/>
      <c r="J33" s="16"/>
    </row>
    <row r="34" spans="1:10" ht="12">
      <c r="A34" s="41">
        <v>40370</v>
      </c>
      <c r="B34" s="42">
        <v>0.5729166666666666</v>
      </c>
      <c r="C34" s="43">
        <v>1</v>
      </c>
      <c r="D34" s="88"/>
      <c r="E34" s="127" t="s">
        <v>159</v>
      </c>
      <c r="F34" s="128"/>
      <c r="G34" s="127" t="s">
        <v>160</v>
      </c>
      <c r="H34" s="127"/>
      <c r="I34" s="92"/>
      <c r="J34" s="16"/>
    </row>
    <row r="35" spans="1:10" ht="12">
      <c r="A35" s="53" t="s">
        <v>126</v>
      </c>
      <c r="B35" s="53"/>
      <c r="C35" s="53"/>
      <c r="D35" s="53"/>
      <c r="E35" s="53"/>
      <c r="F35" s="53"/>
      <c r="G35" s="53"/>
      <c r="H35" s="53"/>
      <c r="I35" s="53"/>
      <c r="J35" s="16"/>
    </row>
    <row r="36" spans="1:10" ht="12">
      <c r="A36" s="16"/>
      <c r="B36" s="53"/>
      <c r="C36" s="53"/>
      <c r="D36" s="53"/>
      <c r="E36" s="53"/>
      <c r="F36" s="53"/>
      <c r="G36" s="53"/>
      <c r="H36" s="53"/>
      <c r="I36" s="53"/>
      <c r="J36" s="16"/>
    </row>
    <row r="37" spans="1:10" ht="12" hidden="1">
      <c r="A37" s="16"/>
      <c r="B37" s="53"/>
      <c r="C37" s="53"/>
      <c r="D37" s="53"/>
      <c r="E37" s="53"/>
      <c r="F37" s="53"/>
      <c r="G37" s="53"/>
      <c r="H37" s="53"/>
      <c r="I37" s="53"/>
      <c r="J37" s="16"/>
    </row>
    <row r="38" spans="1:10" ht="12" hidden="1">
      <c r="A38" s="16"/>
      <c r="B38" s="53"/>
      <c r="C38" s="53"/>
      <c r="D38" s="53"/>
      <c r="E38" s="53"/>
      <c r="F38" s="53"/>
      <c r="G38" s="53"/>
      <c r="H38" s="53"/>
      <c r="I38" s="53"/>
      <c r="J38" s="16"/>
    </row>
    <row r="39" spans="1:10" ht="12" hidden="1">
      <c r="A39" s="16"/>
      <c r="B39" s="53"/>
      <c r="C39" s="53"/>
      <c r="D39" s="53"/>
      <c r="E39" s="53"/>
      <c r="F39" s="53"/>
      <c r="G39" s="53"/>
      <c r="H39" s="53"/>
      <c r="I39" s="53"/>
      <c r="J39" s="16"/>
    </row>
    <row r="40" spans="1:10" ht="12" hidden="1">
      <c r="A40" s="16"/>
      <c r="B40" s="53"/>
      <c r="C40" s="53"/>
      <c r="D40" s="53"/>
      <c r="E40" s="53"/>
      <c r="F40" s="53"/>
      <c r="G40" s="53"/>
      <c r="H40" s="53"/>
      <c r="I40" s="53"/>
      <c r="J40" s="16"/>
    </row>
    <row r="41" spans="1:10" ht="12" hidden="1">
      <c r="A41" s="16"/>
      <c r="B41" s="53"/>
      <c r="C41" s="53"/>
      <c r="D41" s="53"/>
      <c r="E41" s="53"/>
      <c r="F41" s="53"/>
      <c r="G41" s="53"/>
      <c r="H41" s="53"/>
      <c r="I41" s="53"/>
      <c r="J41" s="16"/>
    </row>
    <row r="42" spans="1:10" ht="12" hidden="1">
      <c r="A42" s="16"/>
      <c r="B42" s="53"/>
      <c r="C42" s="53"/>
      <c r="D42" s="53"/>
      <c r="E42" s="53"/>
      <c r="F42" s="53"/>
      <c r="G42" s="53"/>
      <c r="H42" s="53"/>
      <c r="I42" s="53"/>
      <c r="J42" s="16"/>
    </row>
    <row r="43" spans="1:10" ht="12" hidden="1">
      <c r="A43" s="16"/>
      <c r="B43" s="53"/>
      <c r="C43" s="53"/>
      <c r="D43" s="53"/>
      <c r="E43" s="53"/>
      <c r="F43" s="53"/>
      <c r="G43" s="53"/>
      <c r="H43" s="53"/>
      <c r="I43" s="53"/>
      <c r="J43" s="16"/>
    </row>
    <row r="44" spans="1:10" ht="12" hidden="1">
      <c r="A44" s="16"/>
      <c r="B44" s="53"/>
      <c r="C44" s="53"/>
      <c r="D44" s="53"/>
      <c r="E44" s="53"/>
      <c r="F44" s="53"/>
      <c r="G44" s="53"/>
      <c r="H44" s="53"/>
      <c r="I44" s="53"/>
      <c r="J44" s="16"/>
    </row>
    <row r="45" spans="1:10" ht="12" hidden="1">
      <c r="A45" s="16"/>
      <c r="B45" s="53"/>
      <c r="C45" s="53"/>
      <c r="D45" s="53"/>
      <c r="E45" s="53"/>
      <c r="F45" s="53"/>
      <c r="G45" s="53"/>
      <c r="H45" s="53"/>
      <c r="I45" s="53"/>
      <c r="J45" s="16"/>
    </row>
    <row r="46" spans="1:10" ht="12" hidden="1">
      <c r="A46" s="16"/>
      <c r="B46" s="53"/>
      <c r="C46" s="53"/>
      <c r="D46" s="53"/>
      <c r="E46" s="53"/>
      <c r="F46" s="53"/>
      <c r="G46" s="53"/>
      <c r="H46" s="53"/>
      <c r="I46" s="53"/>
      <c r="J46" s="16"/>
    </row>
    <row r="47" spans="1:10" ht="12" hidden="1">
      <c r="A47" s="16"/>
      <c r="B47" s="53"/>
      <c r="C47" s="53"/>
      <c r="D47" s="53"/>
      <c r="E47" s="53"/>
      <c r="F47" s="53"/>
      <c r="G47" s="53"/>
      <c r="H47" s="53"/>
      <c r="I47" s="53"/>
      <c r="J47" s="16"/>
    </row>
    <row r="48" spans="1:10" ht="12" hidden="1">
      <c r="A48" s="16"/>
      <c r="B48" s="53"/>
      <c r="C48" s="53"/>
      <c r="D48" s="53"/>
      <c r="E48" s="53"/>
      <c r="F48" s="53"/>
      <c r="G48" s="53"/>
      <c r="H48" s="53"/>
      <c r="I48" s="53"/>
      <c r="J48" s="16"/>
    </row>
    <row r="49" spans="1:10" ht="12" hidden="1">
      <c r="A49" s="16"/>
      <c r="B49" s="53"/>
      <c r="C49" s="53"/>
      <c r="D49" s="53"/>
      <c r="E49" s="53"/>
      <c r="F49" s="53"/>
      <c r="G49" s="53"/>
      <c r="H49" s="53"/>
      <c r="I49" s="53"/>
      <c r="J49" s="16"/>
    </row>
    <row r="50" spans="1:10" ht="12" hidden="1">
      <c r="A50" s="16"/>
      <c r="B50" s="53"/>
      <c r="C50" s="53"/>
      <c r="D50" s="53"/>
      <c r="E50" s="53"/>
      <c r="F50" s="53"/>
      <c r="G50" s="53"/>
      <c r="H50" s="53"/>
      <c r="I50" s="53"/>
      <c r="J50" s="16"/>
    </row>
    <row r="51" spans="1:10" ht="12" hidden="1">
      <c r="A51" s="16"/>
      <c r="B51" s="53"/>
      <c r="C51" s="53"/>
      <c r="D51" s="53"/>
      <c r="E51" s="53"/>
      <c r="F51" s="53"/>
      <c r="G51" s="53"/>
      <c r="H51" s="53"/>
      <c r="I51" s="53"/>
      <c r="J51" s="16"/>
    </row>
    <row r="52" spans="1:10" ht="12" hidden="1">
      <c r="A52" s="16"/>
      <c r="B52" s="53"/>
      <c r="C52" s="53"/>
      <c r="D52" s="53"/>
      <c r="E52" s="53"/>
      <c r="F52" s="53"/>
      <c r="G52" s="53"/>
      <c r="H52" s="53"/>
      <c r="I52" s="53"/>
      <c r="J52" s="16"/>
    </row>
    <row r="53" spans="1:10" ht="12" hidden="1">
      <c r="A53" s="16"/>
      <c r="B53" s="53"/>
      <c r="C53" s="53"/>
      <c r="D53" s="53"/>
      <c r="E53" s="53"/>
      <c r="F53" s="53"/>
      <c r="G53" s="53"/>
      <c r="H53" s="53"/>
      <c r="I53" s="53"/>
      <c r="J53" s="16"/>
    </row>
    <row r="54" spans="1:10" ht="12" hidden="1">
      <c r="A54" s="16"/>
      <c r="B54" s="53"/>
      <c r="C54" s="53"/>
      <c r="D54" s="53"/>
      <c r="E54" s="53"/>
      <c r="F54" s="53"/>
      <c r="G54" s="53"/>
      <c r="H54" s="53"/>
      <c r="I54" s="53"/>
      <c r="J54" s="16"/>
    </row>
    <row r="55" spans="1:10" ht="12" hidden="1">
      <c r="A55" s="16"/>
      <c r="B55" s="53"/>
      <c r="C55" s="53"/>
      <c r="D55" s="53"/>
      <c r="E55" s="53"/>
      <c r="F55" s="53"/>
      <c r="G55" s="53"/>
      <c r="H55" s="53"/>
      <c r="I55" s="53"/>
      <c r="J55" s="16"/>
    </row>
    <row r="56" spans="1:10" ht="12" hidden="1">
      <c r="A56" s="16"/>
      <c r="B56" s="53"/>
      <c r="C56" s="53"/>
      <c r="D56" s="53"/>
      <c r="E56" s="53"/>
      <c r="F56" s="53"/>
      <c r="G56" s="53"/>
      <c r="H56" s="53"/>
      <c r="I56" s="53"/>
      <c r="J56" s="16"/>
    </row>
    <row r="57" spans="1:10" ht="12" hidden="1">
      <c r="A57" s="16"/>
      <c r="B57" s="53"/>
      <c r="C57" s="53"/>
      <c r="D57" s="53"/>
      <c r="E57" s="53"/>
      <c r="F57" s="53"/>
      <c r="G57" s="53"/>
      <c r="H57" s="53"/>
      <c r="I57" s="53"/>
      <c r="J57" s="16"/>
    </row>
    <row r="58" spans="1:10" ht="12" hidden="1">
      <c r="A58" s="16"/>
      <c r="B58" s="53"/>
      <c r="C58" s="53"/>
      <c r="D58" s="53"/>
      <c r="E58" s="53"/>
      <c r="F58" s="53"/>
      <c r="G58" s="53"/>
      <c r="H58" s="53"/>
      <c r="I58" s="53"/>
      <c r="J58" s="16"/>
    </row>
    <row r="59" spans="1:10" ht="12" hidden="1">
      <c r="A59" s="16"/>
      <c r="B59" s="53"/>
      <c r="C59" s="53"/>
      <c r="D59" s="53"/>
      <c r="E59" s="53"/>
      <c r="F59" s="53"/>
      <c r="G59" s="53"/>
      <c r="H59" s="53"/>
      <c r="I59" s="53"/>
      <c r="J59" s="16"/>
    </row>
    <row r="60" spans="1:10" ht="12">
      <c r="A60" s="121" t="s">
        <v>146</v>
      </c>
      <c r="B60" s="121"/>
      <c r="C60" s="29" t="s">
        <v>161</v>
      </c>
      <c r="D60" s="40" t="s">
        <v>162</v>
      </c>
      <c r="E60" s="29" t="s">
        <v>163</v>
      </c>
      <c r="F60" s="40" t="s">
        <v>164</v>
      </c>
      <c r="G60" s="29" t="s">
        <v>165</v>
      </c>
      <c r="H60" s="40" t="s">
        <v>166</v>
      </c>
      <c r="I60" s="16"/>
      <c r="J60" s="16"/>
    </row>
    <row r="61" spans="1:10" ht="12">
      <c r="A61" s="122" t="str">
        <f>A6</f>
        <v>Tsawwassen Thunder</v>
      </c>
      <c r="B61" s="123"/>
      <c r="C61" s="29">
        <v>8</v>
      </c>
      <c r="D61" s="29">
        <v>10</v>
      </c>
      <c r="E61" s="29">
        <v>10</v>
      </c>
      <c r="F61" s="29"/>
      <c r="G61" s="29"/>
      <c r="H61" s="29">
        <v>28</v>
      </c>
      <c r="I61" s="16"/>
      <c r="J61" s="16"/>
    </row>
    <row r="62" spans="1:10" ht="12">
      <c r="A62" s="122" t="str">
        <f>A7</f>
        <v>NWN Blue</v>
      </c>
      <c r="B62" s="123"/>
      <c r="C62" s="29">
        <v>10</v>
      </c>
      <c r="D62" s="29">
        <v>0</v>
      </c>
      <c r="E62" s="29">
        <v>9</v>
      </c>
      <c r="F62" s="29"/>
      <c r="G62" s="29"/>
      <c r="H62" s="29">
        <v>19</v>
      </c>
      <c r="I62" s="16"/>
      <c r="J62" s="16"/>
    </row>
    <row r="63" spans="1:10" ht="12">
      <c r="A63" s="122" t="str">
        <f>A8</f>
        <v>Fury 95 Red</v>
      </c>
      <c r="B63" s="123"/>
      <c r="C63" s="29">
        <v>8</v>
      </c>
      <c r="D63" s="29">
        <v>0</v>
      </c>
      <c r="E63" s="29">
        <v>1</v>
      </c>
      <c r="F63" s="29"/>
      <c r="G63" s="29"/>
      <c r="H63" s="29">
        <v>9</v>
      </c>
      <c r="I63" s="16"/>
      <c r="J63" s="16"/>
    </row>
    <row r="64" spans="1:10" ht="12">
      <c r="A64" s="122" t="str">
        <f>A9</f>
        <v>Wash Rush 95 Swoosh</v>
      </c>
      <c r="B64" s="123"/>
      <c r="C64" s="29">
        <v>0</v>
      </c>
      <c r="D64" s="29">
        <v>0</v>
      </c>
      <c r="E64" s="29">
        <v>0</v>
      </c>
      <c r="F64" s="29"/>
      <c r="G64" s="29"/>
      <c r="H64" s="29">
        <v>0</v>
      </c>
      <c r="I64" s="16"/>
      <c r="J64" s="16"/>
    </row>
    <row r="65" spans="1:10" ht="12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">
      <c r="A66" s="121" t="s">
        <v>147</v>
      </c>
      <c r="B66" s="121"/>
      <c r="C66" s="29" t="s">
        <v>161</v>
      </c>
      <c r="D66" s="40" t="s">
        <v>162</v>
      </c>
      <c r="E66" s="29" t="s">
        <v>163</v>
      </c>
      <c r="F66" s="40" t="s">
        <v>164</v>
      </c>
      <c r="G66" s="29" t="s">
        <v>165</v>
      </c>
      <c r="H66" s="40" t="s">
        <v>166</v>
      </c>
      <c r="I66" s="16"/>
      <c r="J66" s="16"/>
    </row>
    <row r="67" spans="1:10" ht="12">
      <c r="A67" s="122" t="str">
        <f>D6</f>
        <v>Blackhills FC Black</v>
      </c>
      <c r="B67" s="123"/>
      <c r="C67" s="29">
        <v>0</v>
      </c>
      <c r="D67" s="29">
        <v>4</v>
      </c>
      <c r="E67" s="29">
        <v>0</v>
      </c>
      <c r="F67" s="29"/>
      <c r="G67" s="29"/>
      <c r="H67" s="29">
        <v>4</v>
      </c>
      <c r="I67" s="16"/>
      <c r="J67" s="16"/>
    </row>
    <row r="68" spans="1:10" ht="12">
      <c r="A68" s="122" t="str">
        <f>D7</f>
        <v>Synergy FC Orange</v>
      </c>
      <c r="B68" s="123"/>
      <c r="C68" s="29">
        <v>10</v>
      </c>
      <c r="D68" s="29">
        <v>2</v>
      </c>
      <c r="E68" s="29">
        <v>8</v>
      </c>
      <c r="F68" s="29"/>
      <c r="G68" s="29"/>
      <c r="H68" s="29">
        <v>20</v>
      </c>
      <c r="I68" s="16"/>
      <c r="J68" s="16"/>
    </row>
    <row r="69" spans="1:10" ht="12">
      <c r="A69" s="122" t="str">
        <f>D8</f>
        <v>BIFC 95 Blue</v>
      </c>
      <c r="B69" s="123"/>
      <c r="C69" s="29">
        <v>0</v>
      </c>
      <c r="D69" s="29">
        <v>4</v>
      </c>
      <c r="E69" s="29">
        <v>0</v>
      </c>
      <c r="F69" s="29"/>
      <c r="G69" s="29"/>
      <c r="H69" s="29">
        <v>4</v>
      </c>
      <c r="I69" s="16"/>
      <c r="J69" s="16"/>
    </row>
    <row r="70" spans="1:10" ht="12">
      <c r="A70" s="122" t="str">
        <f>D9</f>
        <v>MRFC Cosmos</v>
      </c>
      <c r="B70" s="123"/>
      <c r="C70" s="29">
        <v>10</v>
      </c>
      <c r="D70" s="29">
        <v>9</v>
      </c>
      <c r="E70" s="29">
        <v>9</v>
      </c>
      <c r="F70" s="29"/>
      <c r="G70" s="29"/>
      <c r="H70" s="29">
        <v>28</v>
      </c>
      <c r="I70" s="16"/>
      <c r="J70" s="16"/>
    </row>
    <row r="71" spans="1:10" ht="12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2">
      <c r="A72" s="121" t="s">
        <v>148</v>
      </c>
      <c r="B72" s="121"/>
      <c r="C72" s="29" t="s">
        <v>161</v>
      </c>
      <c r="D72" s="40" t="s">
        <v>162</v>
      </c>
      <c r="E72" s="29" t="s">
        <v>163</v>
      </c>
      <c r="F72" s="40" t="s">
        <v>164</v>
      </c>
      <c r="G72" s="29" t="s">
        <v>165</v>
      </c>
      <c r="H72" s="40" t="s">
        <v>166</v>
      </c>
      <c r="I72" s="16"/>
      <c r="J72" s="16"/>
    </row>
    <row r="73" spans="1:10" ht="12">
      <c r="A73" s="122" t="str">
        <f>G6</f>
        <v>Eastside FC White</v>
      </c>
      <c r="B73" s="123"/>
      <c r="C73" s="29">
        <v>10</v>
      </c>
      <c r="D73" s="29">
        <v>0</v>
      </c>
      <c r="E73" s="29">
        <v>9</v>
      </c>
      <c r="F73" s="29"/>
      <c r="G73" s="29"/>
      <c r="H73" s="29">
        <v>19</v>
      </c>
      <c r="I73" s="16"/>
      <c r="J73" s="16"/>
    </row>
    <row r="74" spans="1:10" ht="12">
      <c r="A74" s="122" t="str">
        <f>G7</f>
        <v>Coastal FC</v>
      </c>
      <c r="B74" s="123"/>
      <c r="C74" s="29">
        <v>8</v>
      </c>
      <c r="D74" s="29">
        <v>1</v>
      </c>
      <c r="E74" s="29">
        <v>4</v>
      </c>
      <c r="F74" s="29"/>
      <c r="G74" s="29"/>
      <c r="H74" s="29">
        <v>13</v>
      </c>
      <c r="I74" s="16"/>
      <c r="J74" s="16"/>
    </row>
    <row r="75" spans="1:10" ht="12">
      <c r="A75" s="122" t="str">
        <f>G8</f>
        <v>Wash Rush 95 Nike</v>
      </c>
      <c r="B75" s="123"/>
      <c r="C75" s="29">
        <v>0</v>
      </c>
      <c r="D75" s="29">
        <v>8</v>
      </c>
      <c r="E75" s="29">
        <v>4</v>
      </c>
      <c r="F75" s="29"/>
      <c r="G75" s="29"/>
      <c r="H75" s="29">
        <v>12</v>
      </c>
      <c r="I75" s="16"/>
      <c r="J75" s="16"/>
    </row>
    <row r="76" spans="1:10" ht="12">
      <c r="A76" s="122" t="str">
        <f>G9</f>
        <v>FC Crush 95</v>
      </c>
      <c r="B76" s="123"/>
      <c r="C76" s="29">
        <v>1</v>
      </c>
      <c r="D76" s="29">
        <v>8</v>
      </c>
      <c r="E76" s="29">
        <v>0</v>
      </c>
      <c r="F76" s="29"/>
      <c r="G76" s="29"/>
      <c r="H76" s="29">
        <v>9</v>
      </c>
      <c r="I76" s="16"/>
      <c r="J76" s="16"/>
    </row>
    <row r="77" spans="1:10" ht="12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2">
      <c r="A78" s="51">
        <v>40370</v>
      </c>
      <c r="B78" s="52">
        <v>0.3645833333333333</v>
      </c>
      <c r="C78" s="36">
        <v>1</v>
      </c>
      <c r="D78" s="111" t="s">
        <v>79</v>
      </c>
      <c r="E78" s="16"/>
      <c r="F78" s="16"/>
      <c r="G78" s="16"/>
      <c r="H78" s="16"/>
      <c r="I78" s="16"/>
      <c r="J78" s="16"/>
    </row>
    <row r="79" spans="1:10" ht="12">
      <c r="A79" s="16"/>
      <c r="B79" s="36"/>
      <c r="C79" s="36"/>
      <c r="D79" s="16"/>
      <c r="E79" s="16"/>
      <c r="F79" s="16"/>
      <c r="G79" s="16"/>
      <c r="H79" s="16"/>
      <c r="I79" s="16"/>
      <c r="J79" s="16"/>
    </row>
    <row r="80" spans="1:10" ht="12">
      <c r="A80" s="51">
        <v>40370</v>
      </c>
      <c r="B80" s="52">
        <v>0.3645833333333333</v>
      </c>
      <c r="C80" s="36">
        <v>2</v>
      </c>
      <c r="D80" s="111" t="s">
        <v>80</v>
      </c>
      <c r="E80" s="16"/>
      <c r="F80" s="16"/>
      <c r="G80" s="16"/>
      <c r="H80" s="16"/>
      <c r="I80" s="16"/>
      <c r="J80" s="16"/>
    </row>
    <row r="81" spans="1:10" ht="1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2">
      <c r="A82" s="51">
        <v>40370</v>
      </c>
      <c r="B82" s="52">
        <v>0.5729166666666666</v>
      </c>
      <c r="C82" s="36">
        <v>1</v>
      </c>
      <c r="D82" s="114" t="s">
        <v>86</v>
      </c>
      <c r="E82" s="16"/>
      <c r="F82" s="16"/>
      <c r="G82" s="16"/>
      <c r="H82" s="16"/>
      <c r="I82" s="16"/>
      <c r="J82" s="16"/>
    </row>
    <row r="83" spans="1:10" ht="12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2">
      <c r="A84" s="117" t="s">
        <v>12</v>
      </c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2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2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2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2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2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2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2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2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2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2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2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2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2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2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2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2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2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2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2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2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2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2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2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2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2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2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2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2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2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2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2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2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2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2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2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2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2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2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2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2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2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2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2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2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2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2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2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2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2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2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2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2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2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2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2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2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12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</sheetData>
  <sheetProtection/>
  <mergeCells count="74">
    <mergeCell ref="A5:B5"/>
    <mergeCell ref="D5:E5"/>
    <mergeCell ref="G5:H5"/>
    <mergeCell ref="A6:B6"/>
    <mergeCell ref="D6:E6"/>
    <mergeCell ref="G6:H6"/>
    <mergeCell ref="A7:B7"/>
    <mergeCell ref="D7:E7"/>
    <mergeCell ref="G7:H7"/>
    <mergeCell ref="E11:F11"/>
    <mergeCell ref="G11:H11"/>
    <mergeCell ref="E12:F12"/>
    <mergeCell ref="G12:H12"/>
    <mergeCell ref="A8:B8"/>
    <mergeCell ref="D8:E8"/>
    <mergeCell ref="G8:H8"/>
    <mergeCell ref="A9:B9"/>
    <mergeCell ref="D9:E9"/>
    <mergeCell ref="G9:H9"/>
    <mergeCell ref="E18:F18"/>
    <mergeCell ref="G18:H18"/>
    <mergeCell ref="E19:F19"/>
    <mergeCell ref="G19:H19"/>
    <mergeCell ref="E17:F17"/>
    <mergeCell ref="G17:H17"/>
    <mergeCell ref="E13:F13"/>
    <mergeCell ref="G13:H13"/>
    <mergeCell ref="E16:F16"/>
    <mergeCell ref="G16:H16"/>
    <mergeCell ref="E14:F14"/>
    <mergeCell ref="G14:H14"/>
    <mergeCell ref="E15:F15"/>
    <mergeCell ref="G15:H15"/>
    <mergeCell ref="E24:F24"/>
    <mergeCell ref="G24:H24"/>
    <mergeCell ref="E20:F20"/>
    <mergeCell ref="G20:H20"/>
    <mergeCell ref="E21:F21"/>
    <mergeCell ref="G21:H21"/>
    <mergeCell ref="E23:F23"/>
    <mergeCell ref="G23:H23"/>
    <mergeCell ref="E25:F25"/>
    <mergeCell ref="G25:H25"/>
    <mergeCell ref="E26:F26"/>
    <mergeCell ref="G26:H26"/>
    <mergeCell ref="E29:F29"/>
    <mergeCell ref="G29:H29"/>
    <mergeCell ref="E32:F32"/>
    <mergeCell ref="G32:H32"/>
    <mergeCell ref="E33:F33"/>
    <mergeCell ref="G33:H33"/>
    <mergeCell ref="E27:F27"/>
    <mergeCell ref="G27:H27"/>
    <mergeCell ref="E28:F28"/>
    <mergeCell ref="G28:H28"/>
    <mergeCell ref="E30:F30"/>
    <mergeCell ref="G30:H30"/>
    <mergeCell ref="A70:B70"/>
    <mergeCell ref="E34:F34"/>
    <mergeCell ref="G34:H34"/>
    <mergeCell ref="A60:B60"/>
    <mergeCell ref="A61:B61"/>
    <mergeCell ref="A62:B62"/>
    <mergeCell ref="A63:B63"/>
    <mergeCell ref="A76:B76"/>
    <mergeCell ref="A64:B64"/>
    <mergeCell ref="A66:B66"/>
    <mergeCell ref="A67:B67"/>
    <mergeCell ref="A68:B68"/>
    <mergeCell ref="A69:B69"/>
    <mergeCell ref="A72:B72"/>
    <mergeCell ref="A73:B73"/>
    <mergeCell ref="A74:B74"/>
    <mergeCell ref="A75:B75"/>
  </mergeCells>
  <printOptions/>
  <pageMargins left="0.7" right="0.7" top="0.32" bottom="0.34" header="0.3" footer="0.3"/>
  <pageSetup horizontalDpi="300" verticalDpi="300" orientation="portrait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63">
      <selection activeCell="A80" sqref="A80"/>
    </sheetView>
  </sheetViews>
  <sheetFormatPr defaultColWidth="8.8515625" defaultRowHeight="12.75"/>
  <cols>
    <col min="1" max="1" width="8.8515625" style="0" customWidth="1"/>
    <col min="2" max="2" width="10.140625" style="0" customWidth="1"/>
    <col min="3" max="4" width="8.8515625" style="0" customWidth="1"/>
    <col min="5" max="5" width="10.421875" style="0" customWidth="1"/>
    <col min="6" max="7" width="8.8515625" style="0" customWidth="1"/>
    <col min="8" max="8" width="10.140625" style="0" customWidth="1"/>
    <col min="9" max="9" width="10.28125" style="0" customWidth="1"/>
  </cols>
  <sheetData>
    <row r="1" ht="16.5">
      <c r="E1" s="1" t="s">
        <v>190</v>
      </c>
    </row>
    <row r="2" spans="5:13" ht="16.5">
      <c r="E2" s="1" t="s">
        <v>191</v>
      </c>
      <c r="M2" s="24"/>
    </row>
    <row r="3" ht="16.5">
      <c r="E3" s="17" t="s">
        <v>184</v>
      </c>
    </row>
    <row r="5" spans="1:10" ht="12">
      <c r="A5" s="125" t="s">
        <v>146</v>
      </c>
      <c r="B5" s="126"/>
      <c r="C5" s="16"/>
      <c r="D5" s="125" t="s">
        <v>147</v>
      </c>
      <c r="E5" s="126"/>
      <c r="F5" s="16"/>
      <c r="G5" s="125" t="s">
        <v>148</v>
      </c>
      <c r="H5" s="126"/>
      <c r="I5" s="16"/>
      <c r="J5" s="16"/>
    </row>
    <row r="6" spans="1:10" ht="13.5">
      <c r="A6" s="122" t="s">
        <v>106</v>
      </c>
      <c r="B6" s="123"/>
      <c r="C6" s="16"/>
      <c r="D6" s="122" t="s">
        <v>110</v>
      </c>
      <c r="E6" s="123"/>
      <c r="F6" s="16"/>
      <c r="G6" s="122" t="s">
        <v>28</v>
      </c>
      <c r="H6" s="123"/>
      <c r="I6" s="16"/>
      <c r="J6" s="50"/>
    </row>
    <row r="7" spans="1:10" ht="12">
      <c r="A7" s="122" t="s">
        <v>107</v>
      </c>
      <c r="B7" s="123"/>
      <c r="C7" s="16"/>
      <c r="D7" s="122" t="s">
        <v>111</v>
      </c>
      <c r="E7" s="123"/>
      <c r="F7" s="16"/>
      <c r="G7" s="122" t="s">
        <v>194</v>
      </c>
      <c r="H7" s="123"/>
      <c r="I7" s="16"/>
      <c r="J7" s="16"/>
    </row>
    <row r="8" spans="1:10" ht="12">
      <c r="A8" s="122" t="s">
        <v>108</v>
      </c>
      <c r="B8" s="123"/>
      <c r="C8" s="16"/>
      <c r="D8" s="122" t="s">
        <v>114</v>
      </c>
      <c r="E8" s="123"/>
      <c r="F8" s="16"/>
      <c r="G8" s="122" t="s">
        <v>112</v>
      </c>
      <c r="H8" s="123"/>
      <c r="I8" s="16"/>
      <c r="J8" s="16"/>
    </row>
    <row r="9" spans="1:10" ht="12">
      <c r="A9" s="122" t="s">
        <v>109</v>
      </c>
      <c r="B9" s="123"/>
      <c r="C9" s="16"/>
      <c r="D9" s="133" t="s">
        <v>115</v>
      </c>
      <c r="E9" s="123"/>
      <c r="F9" s="16"/>
      <c r="G9" s="122" t="s">
        <v>113</v>
      </c>
      <c r="H9" s="123"/>
      <c r="I9" s="16"/>
      <c r="J9" s="16"/>
    </row>
    <row r="10" spans="1:13" ht="12">
      <c r="A10" s="122" t="s">
        <v>18</v>
      </c>
      <c r="B10" s="123"/>
      <c r="C10" s="53" t="s">
        <v>144</v>
      </c>
      <c r="D10" s="53"/>
      <c r="E10" s="53"/>
      <c r="F10" s="53"/>
      <c r="G10" s="16"/>
      <c r="H10" s="16"/>
      <c r="I10" s="16"/>
      <c r="J10" s="16"/>
      <c r="L10" s="134"/>
      <c r="M10" s="134"/>
    </row>
    <row r="11" spans="1:10" ht="12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3.5">
      <c r="A12" s="29" t="s">
        <v>149</v>
      </c>
      <c r="B12" s="29" t="s">
        <v>150</v>
      </c>
      <c r="C12" s="29" t="s">
        <v>151</v>
      </c>
      <c r="D12" s="29" t="s">
        <v>134</v>
      </c>
      <c r="E12" s="128" t="s">
        <v>152</v>
      </c>
      <c r="F12" s="128"/>
      <c r="G12" s="128" t="s">
        <v>153</v>
      </c>
      <c r="H12" s="128"/>
      <c r="I12" s="29" t="s">
        <v>134</v>
      </c>
      <c r="J12" s="50"/>
    </row>
    <row r="13" spans="1:10" ht="13.5">
      <c r="A13" s="41">
        <v>40368</v>
      </c>
      <c r="B13" s="42">
        <v>0.40625</v>
      </c>
      <c r="C13" s="43">
        <v>3</v>
      </c>
      <c r="D13" s="43">
        <v>2</v>
      </c>
      <c r="E13" s="129" t="str">
        <f>D7</f>
        <v>Dos FC 96 Red</v>
      </c>
      <c r="F13" s="128"/>
      <c r="G13" s="129" t="str">
        <f>D8</f>
        <v>Bainbridge Is FC Blue</v>
      </c>
      <c r="H13" s="129"/>
      <c r="I13" s="29">
        <v>0</v>
      </c>
      <c r="J13" s="50"/>
    </row>
    <row r="14" spans="1:10" ht="13.5">
      <c r="A14" s="41">
        <v>40368</v>
      </c>
      <c r="B14" s="42">
        <v>0.40625</v>
      </c>
      <c r="C14" s="43">
        <v>4</v>
      </c>
      <c r="D14" s="43">
        <v>2</v>
      </c>
      <c r="E14" s="129" t="str">
        <f>A9</f>
        <v>WFC Rangers 96 Gold</v>
      </c>
      <c r="F14" s="128"/>
      <c r="G14" s="129" t="str">
        <f>A6</f>
        <v>FC Crush 96</v>
      </c>
      <c r="H14" s="129"/>
      <c r="I14" s="29">
        <v>2</v>
      </c>
      <c r="J14" s="50"/>
    </row>
    <row r="15" spans="1:10" ht="13.5">
      <c r="A15" s="41">
        <v>40368</v>
      </c>
      <c r="B15" s="42">
        <v>0.4583333333333333</v>
      </c>
      <c r="C15" s="43">
        <v>4</v>
      </c>
      <c r="D15" s="43">
        <v>3</v>
      </c>
      <c r="E15" s="129" t="str">
        <f>G9</f>
        <v>Cascade FC 96</v>
      </c>
      <c r="F15" s="128"/>
      <c r="G15" s="129" t="str">
        <f>G6</f>
        <v>Blackhills FC Black</v>
      </c>
      <c r="H15" s="129"/>
      <c r="I15" s="29">
        <v>0</v>
      </c>
      <c r="J15" s="50"/>
    </row>
    <row r="16" spans="1:10" ht="13.5">
      <c r="A16" s="77">
        <v>40368</v>
      </c>
      <c r="B16" s="78">
        <v>0.5104166666666666</v>
      </c>
      <c r="C16" s="79">
        <v>4</v>
      </c>
      <c r="D16" s="79">
        <v>0</v>
      </c>
      <c r="E16" s="135" t="s">
        <v>108</v>
      </c>
      <c r="F16" s="138"/>
      <c r="G16" s="136" t="s">
        <v>18</v>
      </c>
      <c r="H16" s="137"/>
      <c r="I16" s="80">
        <v>1</v>
      </c>
      <c r="J16" s="50"/>
    </row>
    <row r="17" spans="1:10" ht="12">
      <c r="A17" s="77">
        <v>40368</v>
      </c>
      <c r="B17" s="78">
        <v>0.6666666666666666</v>
      </c>
      <c r="C17" s="79">
        <v>1</v>
      </c>
      <c r="D17" s="79">
        <v>1</v>
      </c>
      <c r="E17" s="135" t="s">
        <v>109</v>
      </c>
      <c r="F17" s="138"/>
      <c r="G17" s="135" t="s">
        <v>18</v>
      </c>
      <c r="H17" s="135"/>
      <c r="I17" s="80">
        <v>0</v>
      </c>
      <c r="J17" s="16"/>
    </row>
    <row r="18" spans="1:10" ht="12">
      <c r="A18" s="41">
        <v>40368</v>
      </c>
      <c r="B18" s="42">
        <v>0.666666666666667</v>
      </c>
      <c r="C18" s="43">
        <v>2</v>
      </c>
      <c r="D18" s="43">
        <v>3</v>
      </c>
      <c r="E18" s="129" t="str">
        <f>A6</f>
        <v>FC Crush 96</v>
      </c>
      <c r="F18" s="128"/>
      <c r="G18" s="129" t="str">
        <f>A7</f>
        <v>MRFC 96 Blue Ice</v>
      </c>
      <c r="H18" s="129"/>
      <c r="I18" s="29">
        <v>2</v>
      </c>
      <c r="J18" s="16"/>
    </row>
    <row r="19" spans="1:10" ht="12">
      <c r="A19" s="41">
        <v>40368</v>
      </c>
      <c r="B19" s="42">
        <v>0.666666666666667</v>
      </c>
      <c r="C19" s="43">
        <v>3</v>
      </c>
      <c r="D19" s="43">
        <v>0</v>
      </c>
      <c r="E19" s="129" t="str">
        <f>D6</f>
        <v>Hawaii Crush 97 Ale</v>
      </c>
      <c r="F19" s="128"/>
      <c r="G19" s="129" t="str">
        <f>D7</f>
        <v>Dos FC 96 Red</v>
      </c>
      <c r="H19" s="129"/>
      <c r="I19" s="29">
        <v>4</v>
      </c>
      <c r="J19" s="16"/>
    </row>
    <row r="20" spans="1:13" ht="12">
      <c r="A20" s="41">
        <v>40368</v>
      </c>
      <c r="B20" s="42">
        <v>0.666666666666667</v>
      </c>
      <c r="C20" s="43">
        <v>4</v>
      </c>
      <c r="D20" s="43">
        <v>2</v>
      </c>
      <c r="E20" s="129" t="str">
        <f>D8</f>
        <v>Bainbridge Is FC Blue</v>
      </c>
      <c r="F20" s="128"/>
      <c r="G20" s="129" t="str">
        <f>D9</f>
        <v>SH Rev 96 Heather</v>
      </c>
      <c r="H20" s="129"/>
      <c r="I20" s="29">
        <v>2</v>
      </c>
      <c r="J20" s="16"/>
      <c r="M20" s="2"/>
    </row>
    <row r="21" spans="1:10" ht="12">
      <c r="A21" s="41">
        <v>40368</v>
      </c>
      <c r="B21" s="42">
        <v>0.71875</v>
      </c>
      <c r="C21" s="43">
        <v>3</v>
      </c>
      <c r="D21" s="43">
        <v>0</v>
      </c>
      <c r="E21" s="129" t="str">
        <f>G6</f>
        <v>Blackhills FC Black</v>
      </c>
      <c r="F21" s="128"/>
      <c r="G21" s="129" t="str">
        <f>G7</f>
        <v>Coastal FC</v>
      </c>
      <c r="H21" s="129"/>
      <c r="I21" s="29">
        <v>0</v>
      </c>
      <c r="J21" s="16"/>
    </row>
    <row r="22" spans="1:10" ht="12">
      <c r="A22" s="41">
        <v>40368</v>
      </c>
      <c r="B22" s="42">
        <v>0.71875</v>
      </c>
      <c r="C22" s="43">
        <v>4</v>
      </c>
      <c r="D22" s="43">
        <v>0</v>
      </c>
      <c r="E22" s="129" t="str">
        <f>G8</f>
        <v>River City Fire</v>
      </c>
      <c r="F22" s="128"/>
      <c r="G22" s="129" t="str">
        <f>G9</f>
        <v>Cascade FC 96</v>
      </c>
      <c r="H22" s="129"/>
      <c r="I22" s="29">
        <v>0</v>
      </c>
      <c r="J22" s="16"/>
    </row>
    <row r="23" spans="1:10" ht="12">
      <c r="A23" s="27"/>
      <c r="B23" s="25"/>
      <c r="C23" s="37"/>
      <c r="D23" s="37"/>
      <c r="E23" s="38"/>
      <c r="F23" s="49"/>
      <c r="G23" s="38"/>
      <c r="H23" s="38"/>
      <c r="I23" s="36"/>
      <c r="J23" s="16"/>
    </row>
    <row r="24" spans="1:10" ht="12">
      <c r="A24" s="41">
        <v>40369</v>
      </c>
      <c r="B24" s="42">
        <v>0.4166666666666667</v>
      </c>
      <c r="C24" s="43">
        <v>1</v>
      </c>
      <c r="D24" s="43">
        <v>1</v>
      </c>
      <c r="E24" s="129" t="str">
        <f>D9</f>
        <v>SH Rev 96 Heather</v>
      </c>
      <c r="F24" s="128"/>
      <c r="G24" s="129" t="str">
        <f>D6</f>
        <v>Hawaii Crush 97 Ale</v>
      </c>
      <c r="H24" s="129"/>
      <c r="I24" s="29">
        <v>0</v>
      </c>
      <c r="J24" s="16"/>
    </row>
    <row r="25" spans="1:10" ht="12">
      <c r="A25" s="41">
        <v>40369</v>
      </c>
      <c r="B25" s="42">
        <v>0.416666666666667</v>
      </c>
      <c r="C25" s="43">
        <v>2</v>
      </c>
      <c r="D25" s="43">
        <v>2</v>
      </c>
      <c r="E25" s="129" t="str">
        <f>A7</f>
        <v>MRFC 96 Blue Ice</v>
      </c>
      <c r="F25" s="128"/>
      <c r="G25" s="129" t="str">
        <f>A8</f>
        <v>Hawaii Crush 97 Nalu</v>
      </c>
      <c r="H25" s="129"/>
      <c r="I25" s="29">
        <v>1</v>
      </c>
      <c r="J25" s="16"/>
    </row>
    <row r="26" spans="1:10" ht="12">
      <c r="A26" s="41">
        <v>40369</v>
      </c>
      <c r="B26" s="42">
        <v>0.416666666666667</v>
      </c>
      <c r="C26" s="43">
        <v>3</v>
      </c>
      <c r="D26" s="43">
        <v>1</v>
      </c>
      <c r="E26" s="129" t="str">
        <f>G7</f>
        <v>Coastal FC</v>
      </c>
      <c r="F26" s="128"/>
      <c r="G26" s="129" t="str">
        <f>G8</f>
        <v>River City Fire</v>
      </c>
      <c r="H26" s="129"/>
      <c r="I26" s="29">
        <v>2</v>
      </c>
      <c r="J26" s="16"/>
    </row>
    <row r="27" spans="1:10" ht="12">
      <c r="A27" s="41">
        <v>40369</v>
      </c>
      <c r="B27" s="42">
        <v>0.5729166666666666</v>
      </c>
      <c r="C27" s="43">
        <v>4</v>
      </c>
      <c r="D27" s="43">
        <v>1</v>
      </c>
      <c r="E27" s="129" t="str">
        <f>A6</f>
        <v>FC Crush 96</v>
      </c>
      <c r="F27" s="128"/>
      <c r="G27" s="129" t="str">
        <f>A8</f>
        <v>Hawaii Crush 97 Nalu</v>
      </c>
      <c r="H27" s="129"/>
      <c r="I27" s="29">
        <v>0</v>
      </c>
      <c r="J27" s="16"/>
    </row>
    <row r="28" spans="1:10" ht="12">
      <c r="A28" s="41">
        <v>40369</v>
      </c>
      <c r="B28" s="42">
        <v>0.625</v>
      </c>
      <c r="C28" s="43">
        <v>2</v>
      </c>
      <c r="D28" s="43">
        <v>0</v>
      </c>
      <c r="E28" s="129" t="str">
        <f>A7</f>
        <v>MRFC 96 Blue Ice</v>
      </c>
      <c r="F28" s="128"/>
      <c r="G28" s="129" t="str">
        <f>A9</f>
        <v>WFC Rangers 96 Gold</v>
      </c>
      <c r="H28" s="129"/>
      <c r="I28" s="10" t="s">
        <v>75</v>
      </c>
      <c r="J28" s="16"/>
    </row>
    <row r="29" spans="1:10" ht="12">
      <c r="A29" s="41">
        <v>40369</v>
      </c>
      <c r="B29" s="42">
        <v>0.6770833333333334</v>
      </c>
      <c r="C29" s="43">
        <v>2</v>
      </c>
      <c r="D29" s="43">
        <v>0</v>
      </c>
      <c r="E29" s="129" t="str">
        <f>G6</f>
        <v>Blackhills FC Black</v>
      </c>
      <c r="F29" s="128"/>
      <c r="G29" s="129" t="str">
        <f>G8</f>
        <v>River City Fire</v>
      </c>
      <c r="H29" s="129"/>
      <c r="I29" s="29">
        <v>3</v>
      </c>
      <c r="J29" s="16"/>
    </row>
    <row r="30" spans="1:10" ht="12">
      <c r="A30" s="41">
        <v>40369</v>
      </c>
      <c r="B30" s="42">
        <v>0.677083333333333</v>
      </c>
      <c r="C30" s="43">
        <v>3</v>
      </c>
      <c r="D30" s="43">
        <v>0</v>
      </c>
      <c r="E30" s="129" t="str">
        <f>G7</f>
        <v>Coastal FC</v>
      </c>
      <c r="F30" s="128"/>
      <c r="G30" s="129" t="str">
        <f>G9</f>
        <v>Cascade FC 96</v>
      </c>
      <c r="H30" s="129"/>
      <c r="I30" s="29">
        <v>1</v>
      </c>
      <c r="J30" s="16"/>
    </row>
    <row r="31" spans="1:10" ht="12">
      <c r="A31" s="41">
        <v>40369</v>
      </c>
      <c r="B31" s="42">
        <v>0.677083333333333</v>
      </c>
      <c r="C31" s="43">
        <v>4</v>
      </c>
      <c r="D31" s="43">
        <v>0</v>
      </c>
      <c r="E31" s="129" t="str">
        <f>D6</f>
        <v>Hawaii Crush 97 Ale</v>
      </c>
      <c r="F31" s="128"/>
      <c r="G31" s="129" t="str">
        <f>D8</f>
        <v>Bainbridge Is FC Blue</v>
      </c>
      <c r="H31" s="129"/>
      <c r="I31" s="29">
        <v>2</v>
      </c>
      <c r="J31" s="16"/>
    </row>
    <row r="32" spans="1:10" ht="12">
      <c r="A32" s="41">
        <v>40369</v>
      </c>
      <c r="B32" s="42">
        <v>0.7291666666666666</v>
      </c>
      <c r="C32" s="43">
        <v>3</v>
      </c>
      <c r="D32" s="43">
        <v>3</v>
      </c>
      <c r="E32" s="129" t="str">
        <f>D7</f>
        <v>Dos FC 96 Red</v>
      </c>
      <c r="F32" s="128"/>
      <c r="G32" s="129" t="str">
        <f>D9</f>
        <v>SH Rev 96 Heather</v>
      </c>
      <c r="H32" s="129"/>
      <c r="I32" s="29">
        <v>0</v>
      </c>
      <c r="J32" s="16"/>
    </row>
    <row r="33" spans="1:10" ht="12">
      <c r="A33" s="41">
        <v>40369</v>
      </c>
      <c r="B33" s="42">
        <v>0.7604166666666666</v>
      </c>
      <c r="C33" s="43" t="s">
        <v>136</v>
      </c>
      <c r="D33" s="43">
        <v>0</v>
      </c>
      <c r="E33" s="139" t="s">
        <v>18</v>
      </c>
      <c r="F33" s="140"/>
      <c r="G33" s="139" t="s">
        <v>140</v>
      </c>
      <c r="H33" s="140"/>
      <c r="I33" s="29">
        <v>1</v>
      </c>
      <c r="J33" s="16"/>
    </row>
    <row r="34" spans="1:10" ht="12">
      <c r="A34" s="27"/>
      <c r="B34" s="25"/>
      <c r="C34" s="37"/>
      <c r="D34" s="37"/>
      <c r="E34" s="141"/>
      <c r="F34" s="128"/>
      <c r="G34" s="39"/>
      <c r="H34" s="39"/>
      <c r="I34" s="36"/>
      <c r="J34" s="16"/>
    </row>
    <row r="35" spans="1:10" ht="12">
      <c r="A35" s="41">
        <v>40370</v>
      </c>
      <c r="B35" s="42">
        <v>0.3645833333333333</v>
      </c>
      <c r="C35" s="43">
        <v>3</v>
      </c>
      <c r="D35" s="43"/>
      <c r="E35" s="141" t="s">
        <v>155</v>
      </c>
      <c r="F35" s="128"/>
      <c r="G35" s="127" t="s">
        <v>156</v>
      </c>
      <c r="H35" s="127"/>
      <c r="I35" s="40"/>
      <c r="J35" s="16"/>
    </row>
    <row r="36" spans="1:10" ht="12">
      <c r="A36" s="41">
        <v>40370</v>
      </c>
      <c r="B36" s="42">
        <v>0.364583333333333</v>
      </c>
      <c r="C36" s="43">
        <v>4</v>
      </c>
      <c r="D36" s="43"/>
      <c r="E36" s="127" t="s">
        <v>157</v>
      </c>
      <c r="F36" s="128"/>
      <c r="G36" s="127" t="s">
        <v>158</v>
      </c>
      <c r="H36" s="127"/>
      <c r="I36" s="40"/>
      <c r="J36" s="16"/>
    </row>
    <row r="37" spans="1:10" ht="12">
      <c r="A37" s="41">
        <v>40370</v>
      </c>
      <c r="B37" s="42">
        <v>0.5729166666666666</v>
      </c>
      <c r="C37" s="43">
        <v>2</v>
      </c>
      <c r="D37" s="43"/>
      <c r="E37" s="127" t="s">
        <v>159</v>
      </c>
      <c r="F37" s="128"/>
      <c r="G37" s="127" t="s">
        <v>160</v>
      </c>
      <c r="H37" s="127"/>
      <c r="I37" s="40"/>
      <c r="J37" s="16"/>
    </row>
    <row r="38" spans="1:10" ht="12">
      <c r="A38" s="73"/>
      <c r="B38" s="74"/>
      <c r="C38" s="75"/>
      <c r="D38" s="75"/>
      <c r="E38" s="76"/>
      <c r="F38" s="30"/>
      <c r="G38" s="76"/>
      <c r="H38" s="76"/>
      <c r="I38" s="76"/>
      <c r="J38" s="16"/>
    </row>
    <row r="39" spans="1:10" ht="12">
      <c r="A39" s="73"/>
      <c r="B39" s="74"/>
      <c r="C39" s="75"/>
      <c r="D39" s="75"/>
      <c r="E39" s="76"/>
      <c r="F39" s="30"/>
      <c r="G39" s="76"/>
      <c r="H39" s="76"/>
      <c r="I39" s="76"/>
      <c r="J39" s="16"/>
    </row>
    <row r="40" spans="1:10" ht="12" hidden="1">
      <c r="A40" s="73"/>
      <c r="B40" s="74"/>
      <c r="C40" s="75"/>
      <c r="D40" s="75"/>
      <c r="E40" s="76"/>
      <c r="F40" s="30"/>
      <c r="G40" s="76"/>
      <c r="H40" s="76"/>
      <c r="I40" s="76"/>
      <c r="J40" s="16"/>
    </row>
    <row r="41" spans="1:10" ht="12" hidden="1">
      <c r="A41" s="73"/>
      <c r="B41" s="74"/>
      <c r="C41" s="75"/>
      <c r="D41" s="75"/>
      <c r="E41" s="76"/>
      <c r="F41" s="30"/>
      <c r="G41" s="76"/>
      <c r="H41" s="76"/>
      <c r="I41" s="76"/>
      <c r="J41" s="16"/>
    </row>
    <row r="42" spans="1:10" ht="12" hidden="1">
      <c r="A42" s="73"/>
      <c r="B42" s="74"/>
      <c r="C42" s="75"/>
      <c r="D42" s="75"/>
      <c r="E42" s="76"/>
      <c r="F42" s="30"/>
      <c r="G42" s="76"/>
      <c r="H42" s="76"/>
      <c r="I42" s="76"/>
      <c r="J42" s="16"/>
    </row>
    <row r="43" spans="1:10" ht="12" hidden="1">
      <c r="A43" s="73"/>
      <c r="B43" s="74"/>
      <c r="C43" s="75"/>
      <c r="D43" s="75"/>
      <c r="E43" s="76"/>
      <c r="F43" s="30"/>
      <c r="G43" s="76"/>
      <c r="H43" s="76"/>
      <c r="I43" s="76"/>
      <c r="J43" s="16"/>
    </row>
    <row r="44" spans="1:10" ht="12" hidden="1">
      <c r="A44" s="73"/>
      <c r="B44" s="74"/>
      <c r="C44" s="75"/>
      <c r="D44" s="75"/>
      <c r="E44" s="76"/>
      <c r="F44" s="30"/>
      <c r="G44" s="76"/>
      <c r="H44" s="76"/>
      <c r="I44" s="76"/>
      <c r="J44" s="16"/>
    </row>
    <row r="45" spans="1:10" ht="12" hidden="1">
      <c r="A45" s="73"/>
      <c r="B45" s="74"/>
      <c r="C45" s="75"/>
      <c r="D45" s="75"/>
      <c r="E45" s="76"/>
      <c r="F45" s="30"/>
      <c r="G45" s="76"/>
      <c r="H45" s="76"/>
      <c r="I45" s="76"/>
      <c r="J45" s="16"/>
    </row>
    <row r="46" spans="1:10" ht="12" hidden="1">
      <c r="A46" s="73"/>
      <c r="B46" s="74"/>
      <c r="C46" s="75"/>
      <c r="D46" s="75"/>
      <c r="E46" s="76"/>
      <c r="F46" s="30"/>
      <c r="G46" s="76"/>
      <c r="H46" s="76"/>
      <c r="I46" s="76"/>
      <c r="J46" s="16"/>
    </row>
    <row r="47" spans="1:10" ht="12" hidden="1">
      <c r="A47" s="73"/>
      <c r="B47" s="74"/>
      <c r="C47" s="75"/>
      <c r="D47" s="75"/>
      <c r="E47" s="76"/>
      <c r="F47" s="30"/>
      <c r="G47" s="76"/>
      <c r="H47" s="76"/>
      <c r="I47" s="76"/>
      <c r="J47" s="16"/>
    </row>
    <row r="48" spans="1:10" ht="12" hidden="1">
      <c r="A48" s="73"/>
      <c r="B48" s="74"/>
      <c r="C48" s="75"/>
      <c r="D48" s="75"/>
      <c r="E48" s="76"/>
      <c r="F48" s="30"/>
      <c r="G48" s="76"/>
      <c r="H48" s="76"/>
      <c r="I48" s="76"/>
      <c r="J48" s="16"/>
    </row>
    <row r="49" spans="1:10" ht="12" hidden="1">
      <c r="A49" s="73"/>
      <c r="B49" s="74"/>
      <c r="C49" s="75"/>
      <c r="D49" s="75"/>
      <c r="E49" s="76"/>
      <c r="F49" s="30"/>
      <c r="G49" s="76"/>
      <c r="H49" s="76"/>
      <c r="I49" s="76"/>
      <c r="J49" s="16"/>
    </row>
    <row r="50" spans="1:10" ht="12" hidden="1">
      <c r="A50" s="73"/>
      <c r="B50" s="74"/>
      <c r="C50" s="75"/>
      <c r="D50" s="75"/>
      <c r="E50" s="76"/>
      <c r="F50" s="30"/>
      <c r="G50" s="76"/>
      <c r="H50" s="76"/>
      <c r="I50" s="76"/>
      <c r="J50" s="16"/>
    </row>
    <row r="51" spans="1:10" ht="12" hidden="1">
      <c r="A51" s="73"/>
      <c r="B51" s="74"/>
      <c r="C51" s="75"/>
      <c r="D51" s="75"/>
      <c r="E51" s="76"/>
      <c r="F51" s="30"/>
      <c r="G51" s="76"/>
      <c r="H51" s="76"/>
      <c r="I51" s="76"/>
      <c r="J51" s="16"/>
    </row>
    <row r="52" spans="1:10" ht="12" hidden="1">
      <c r="A52" s="73"/>
      <c r="B52" s="74"/>
      <c r="C52" s="75"/>
      <c r="D52" s="75"/>
      <c r="E52" s="76"/>
      <c r="F52" s="30"/>
      <c r="G52" s="76"/>
      <c r="H52" s="76"/>
      <c r="I52" s="76"/>
      <c r="J52" s="16"/>
    </row>
    <row r="53" spans="1:10" ht="12" hidden="1">
      <c r="A53" s="73"/>
      <c r="B53" s="74"/>
      <c r="C53" s="75"/>
      <c r="D53" s="75"/>
      <c r="E53" s="76"/>
      <c r="F53" s="30"/>
      <c r="G53" s="76"/>
      <c r="H53" s="76"/>
      <c r="I53" s="76"/>
      <c r="J53" s="16"/>
    </row>
    <row r="54" spans="1:10" ht="12">
      <c r="A54" s="142" t="s">
        <v>143</v>
      </c>
      <c r="B54" s="142"/>
      <c r="C54" s="142"/>
      <c r="D54" s="142"/>
      <c r="E54" s="142"/>
      <c r="F54" s="142"/>
      <c r="G54" s="142"/>
      <c r="H54" s="142"/>
      <c r="I54" s="142"/>
      <c r="J54" s="16"/>
    </row>
    <row r="55" spans="1:11" ht="12">
      <c r="A55" s="121" t="s">
        <v>146</v>
      </c>
      <c r="B55" s="121"/>
      <c r="C55" s="29" t="s">
        <v>161</v>
      </c>
      <c r="D55" s="40" t="s">
        <v>162</v>
      </c>
      <c r="E55" s="29" t="s">
        <v>163</v>
      </c>
      <c r="F55" s="29" t="s">
        <v>141</v>
      </c>
      <c r="G55" s="40" t="s">
        <v>164</v>
      </c>
      <c r="H55" s="29" t="s">
        <v>165</v>
      </c>
      <c r="I55" s="40" t="s">
        <v>166</v>
      </c>
      <c r="J55" s="16"/>
      <c r="K55" s="16"/>
    </row>
    <row r="56" spans="1:11" ht="12">
      <c r="A56" s="122" t="str">
        <f>A6</f>
        <v>FC Crush 96</v>
      </c>
      <c r="B56" s="123"/>
      <c r="C56" s="29">
        <v>5</v>
      </c>
      <c r="D56" s="29">
        <v>9</v>
      </c>
      <c r="E56" s="29">
        <v>8</v>
      </c>
      <c r="F56" s="29">
        <v>8</v>
      </c>
      <c r="G56" s="29"/>
      <c r="H56" s="29"/>
      <c r="I56" s="29">
        <v>22.5</v>
      </c>
      <c r="J56" s="16"/>
      <c r="K56" s="16"/>
    </row>
    <row r="57" spans="1:11" ht="12">
      <c r="A57" s="122" t="str">
        <f>A7</f>
        <v>MRFC 96 Blue Ice</v>
      </c>
      <c r="B57" s="123"/>
      <c r="C57" s="29">
        <v>2</v>
      </c>
      <c r="D57" s="29">
        <v>8</v>
      </c>
      <c r="E57" s="29">
        <v>0</v>
      </c>
      <c r="F57" s="28" t="s">
        <v>142</v>
      </c>
      <c r="G57" s="29"/>
      <c r="H57" s="29"/>
      <c r="I57" s="29">
        <v>10</v>
      </c>
      <c r="J57" s="16"/>
      <c r="K57" s="16"/>
    </row>
    <row r="58" spans="1:11" ht="12">
      <c r="A58" s="122" t="str">
        <f>A8</f>
        <v>Hawaii Crush 97 Nalu</v>
      </c>
      <c r="B58" s="123"/>
      <c r="C58" s="29">
        <v>0</v>
      </c>
      <c r="D58" s="29">
        <v>1</v>
      </c>
      <c r="E58" s="29">
        <v>0</v>
      </c>
      <c r="F58" s="28" t="s">
        <v>142</v>
      </c>
      <c r="G58" s="29"/>
      <c r="H58" s="29"/>
      <c r="I58" s="29">
        <v>1</v>
      </c>
      <c r="J58" s="16"/>
      <c r="K58" s="16"/>
    </row>
    <row r="59" spans="1:11" ht="12">
      <c r="A59" s="122" t="str">
        <f>A9</f>
        <v>WFC Rangers 96 Gold</v>
      </c>
      <c r="B59" s="123"/>
      <c r="C59" s="29">
        <v>5</v>
      </c>
      <c r="D59" s="29">
        <v>8</v>
      </c>
      <c r="E59" s="29">
        <v>10</v>
      </c>
      <c r="F59" s="28" t="s">
        <v>142</v>
      </c>
      <c r="G59" s="29"/>
      <c r="H59" s="29"/>
      <c r="I59" s="29">
        <v>23</v>
      </c>
      <c r="J59" s="16"/>
      <c r="K59" s="16"/>
    </row>
    <row r="60" spans="1:11" ht="12">
      <c r="A60" s="122" t="s">
        <v>18</v>
      </c>
      <c r="B60" s="123"/>
      <c r="C60" s="29">
        <v>5</v>
      </c>
      <c r="D60" s="29">
        <v>0</v>
      </c>
      <c r="E60" s="29">
        <v>0</v>
      </c>
      <c r="F60" s="28" t="s">
        <v>142</v>
      </c>
      <c r="G60" s="29"/>
      <c r="H60" s="29"/>
      <c r="I60" s="29">
        <v>8</v>
      </c>
      <c r="J60" s="16"/>
      <c r="K60" s="16"/>
    </row>
    <row r="61" spans="1:10" ht="12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">
      <c r="A62" s="121" t="s">
        <v>147</v>
      </c>
      <c r="B62" s="121"/>
      <c r="C62" s="29" t="s">
        <v>161</v>
      </c>
      <c r="D62" s="40" t="s">
        <v>162</v>
      </c>
      <c r="E62" s="29" t="s">
        <v>163</v>
      </c>
      <c r="F62" s="40" t="s">
        <v>164</v>
      </c>
      <c r="G62" s="29" t="s">
        <v>165</v>
      </c>
      <c r="H62" s="40" t="s">
        <v>166</v>
      </c>
      <c r="I62" s="16"/>
      <c r="J62" s="16"/>
    </row>
    <row r="63" spans="1:10" ht="12">
      <c r="A63" s="122" t="str">
        <f>D6</f>
        <v>Hawaii Crush 97 Ale</v>
      </c>
      <c r="B63" s="123"/>
      <c r="C63" s="29">
        <v>0</v>
      </c>
      <c r="D63" s="29">
        <v>0</v>
      </c>
      <c r="E63" s="29">
        <v>0</v>
      </c>
      <c r="F63" s="29"/>
      <c r="G63" s="29"/>
      <c r="H63" s="29">
        <v>0</v>
      </c>
      <c r="I63" s="16"/>
      <c r="J63" s="16"/>
    </row>
    <row r="64" spans="1:10" ht="12">
      <c r="A64" s="122" t="str">
        <f>D7</f>
        <v>Dos FC 96 Red</v>
      </c>
      <c r="B64" s="123"/>
      <c r="C64" s="29">
        <v>9</v>
      </c>
      <c r="D64" s="29">
        <v>10</v>
      </c>
      <c r="E64" s="29">
        <v>10</v>
      </c>
      <c r="F64" s="29"/>
      <c r="G64" s="29"/>
      <c r="H64" s="29">
        <v>29</v>
      </c>
      <c r="I64" s="16"/>
      <c r="J64" s="16"/>
    </row>
    <row r="65" spans="1:10" ht="12">
      <c r="A65" s="122" t="str">
        <f>D8</f>
        <v>Bainbridge Is FC Blue</v>
      </c>
      <c r="B65" s="123"/>
      <c r="C65" s="29">
        <v>0</v>
      </c>
      <c r="D65" s="29">
        <v>5</v>
      </c>
      <c r="E65" s="29">
        <v>9</v>
      </c>
      <c r="F65" s="29"/>
      <c r="G65" s="29"/>
      <c r="H65" s="29">
        <v>14</v>
      </c>
      <c r="I65" s="16"/>
      <c r="J65" s="16"/>
    </row>
    <row r="66" spans="1:10" ht="12">
      <c r="A66" s="122" t="str">
        <f>D9</f>
        <v>SH Rev 96 Heather</v>
      </c>
      <c r="B66" s="123"/>
      <c r="C66" s="29">
        <v>5</v>
      </c>
      <c r="D66" s="29">
        <v>8</v>
      </c>
      <c r="E66" s="29">
        <v>0</v>
      </c>
      <c r="F66" s="29"/>
      <c r="G66" s="29"/>
      <c r="H66" s="29">
        <v>13</v>
      </c>
      <c r="I66" s="16"/>
      <c r="J66" s="16"/>
    </row>
    <row r="67" spans="1:10" ht="12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">
      <c r="A68" s="121" t="s">
        <v>148</v>
      </c>
      <c r="B68" s="121"/>
      <c r="C68" s="29" t="s">
        <v>161</v>
      </c>
      <c r="D68" s="40" t="s">
        <v>162</v>
      </c>
      <c r="E68" s="29" t="s">
        <v>163</v>
      </c>
      <c r="F68" s="40" t="s">
        <v>164</v>
      </c>
      <c r="G68" s="29" t="s">
        <v>165</v>
      </c>
      <c r="H68" s="40" t="s">
        <v>166</v>
      </c>
      <c r="I68" s="16"/>
      <c r="J68" s="16"/>
    </row>
    <row r="69" spans="1:10" ht="12">
      <c r="A69" s="122" t="str">
        <f>G6</f>
        <v>Blackhills FC Black</v>
      </c>
      <c r="B69" s="123"/>
      <c r="C69" s="29">
        <v>0</v>
      </c>
      <c r="D69" s="29">
        <v>4</v>
      </c>
      <c r="E69" s="29">
        <v>0</v>
      </c>
      <c r="F69" s="29"/>
      <c r="G69" s="29"/>
      <c r="H69" s="29">
        <v>4</v>
      </c>
      <c r="I69" s="16"/>
      <c r="J69" s="16"/>
    </row>
    <row r="70" spans="1:10" ht="12">
      <c r="A70" s="122" t="str">
        <f>G7</f>
        <v>Coastal FC</v>
      </c>
      <c r="B70" s="123"/>
      <c r="C70" s="29">
        <v>4</v>
      </c>
      <c r="D70" s="29">
        <v>1</v>
      </c>
      <c r="E70" s="29">
        <v>0</v>
      </c>
      <c r="F70" s="29"/>
      <c r="G70" s="29"/>
      <c r="H70" s="29">
        <v>5</v>
      </c>
      <c r="I70" s="16"/>
      <c r="J70" s="16"/>
    </row>
    <row r="71" spans="1:10" ht="12">
      <c r="A71" s="122" t="str">
        <f>G8</f>
        <v>River City Fire</v>
      </c>
      <c r="B71" s="123"/>
      <c r="C71" s="29">
        <v>4</v>
      </c>
      <c r="D71" s="29">
        <v>8</v>
      </c>
      <c r="E71" s="29">
        <v>10</v>
      </c>
      <c r="F71" s="29">
        <v>5</v>
      </c>
      <c r="G71" s="29">
        <v>1</v>
      </c>
      <c r="H71" s="29">
        <v>22</v>
      </c>
      <c r="I71" s="16"/>
      <c r="J71" s="16"/>
    </row>
    <row r="72" spans="1:10" ht="12">
      <c r="A72" s="122" t="str">
        <f>G9</f>
        <v>Cascade FC 96</v>
      </c>
      <c r="B72" s="123"/>
      <c r="C72" s="29">
        <v>10</v>
      </c>
      <c r="D72" s="29">
        <v>4</v>
      </c>
      <c r="E72" s="29">
        <v>8</v>
      </c>
      <c r="F72" s="29">
        <v>4</v>
      </c>
      <c r="G72" s="29">
        <v>0</v>
      </c>
      <c r="H72" s="29">
        <v>22</v>
      </c>
      <c r="I72" s="16"/>
      <c r="J72" s="16"/>
    </row>
    <row r="73" spans="1:10" ht="12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2">
      <c r="A74" s="51">
        <v>40370</v>
      </c>
      <c r="B74" s="52">
        <v>0.3645833333333333</v>
      </c>
      <c r="C74" s="36">
        <v>3</v>
      </c>
      <c r="D74" s="93" t="s">
        <v>76</v>
      </c>
      <c r="E74" s="16"/>
      <c r="F74" s="16"/>
      <c r="G74" s="16"/>
      <c r="H74" s="16"/>
      <c r="I74" s="16"/>
      <c r="J74" s="16"/>
    </row>
    <row r="75" spans="2:3" ht="12">
      <c r="B75" s="2"/>
      <c r="C75" s="2"/>
    </row>
    <row r="76" spans="1:4" ht="12">
      <c r="A76" s="47">
        <v>40370</v>
      </c>
      <c r="B76" s="48">
        <v>0.3645833333333333</v>
      </c>
      <c r="C76" s="2">
        <v>4</v>
      </c>
      <c r="D76" s="93" t="s">
        <v>77</v>
      </c>
    </row>
    <row r="77" spans="2:3" ht="12">
      <c r="B77" s="2"/>
      <c r="C77" s="2"/>
    </row>
    <row r="78" spans="1:4" ht="12">
      <c r="A78" s="47">
        <v>40370</v>
      </c>
      <c r="B78" s="48">
        <v>0.5729166666666666</v>
      </c>
      <c r="C78" s="2">
        <v>2</v>
      </c>
      <c r="D78" s="114" t="s">
        <v>11</v>
      </c>
    </row>
    <row r="80" ht="12">
      <c r="A80" s="117" t="s">
        <v>10</v>
      </c>
    </row>
  </sheetData>
  <sheetProtection/>
  <mergeCells count="83">
    <mergeCell ref="G25:H25"/>
    <mergeCell ref="G24:H24"/>
    <mergeCell ref="G21:H21"/>
    <mergeCell ref="A10:B10"/>
    <mergeCell ref="A60:B60"/>
    <mergeCell ref="A68:B68"/>
    <mergeCell ref="A58:B58"/>
    <mergeCell ref="A56:B56"/>
    <mergeCell ref="A57:B57"/>
    <mergeCell ref="A63:B63"/>
    <mergeCell ref="A5:B5"/>
    <mergeCell ref="D5:E5"/>
    <mergeCell ref="A65:B65"/>
    <mergeCell ref="A62:B62"/>
    <mergeCell ref="E36:F36"/>
    <mergeCell ref="E37:F37"/>
    <mergeCell ref="E28:F28"/>
    <mergeCell ref="E29:F29"/>
    <mergeCell ref="E30:F30"/>
    <mergeCell ref="E18:F18"/>
    <mergeCell ref="G5:H5"/>
    <mergeCell ref="A72:B72"/>
    <mergeCell ref="A66:B66"/>
    <mergeCell ref="A69:B69"/>
    <mergeCell ref="A70:B70"/>
    <mergeCell ref="A71:B71"/>
    <mergeCell ref="G22:H22"/>
    <mergeCell ref="G19:H19"/>
    <mergeCell ref="A55:B55"/>
    <mergeCell ref="A64:B64"/>
    <mergeCell ref="A59:B59"/>
    <mergeCell ref="G37:H37"/>
    <mergeCell ref="E32:F32"/>
    <mergeCell ref="G28:H28"/>
    <mergeCell ref="G29:H29"/>
    <mergeCell ref="A54:I54"/>
    <mergeCell ref="E34:F34"/>
    <mergeCell ref="E26:F26"/>
    <mergeCell ref="E33:F33"/>
    <mergeCell ref="G36:H36"/>
    <mergeCell ref="G32:H32"/>
    <mergeCell ref="E35:F35"/>
    <mergeCell ref="G31:H31"/>
    <mergeCell ref="E31:F31"/>
    <mergeCell ref="G27:H27"/>
    <mergeCell ref="G33:H33"/>
    <mergeCell ref="E19:F19"/>
    <mergeCell ref="E20:F20"/>
    <mergeCell ref="E24:F24"/>
    <mergeCell ref="E13:F13"/>
    <mergeCell ref="E14:F14"/>
    <mergeCell ref="G26:H26"/>
    <mergeCell ref="G20:H20"/>
    <mergeCell ref="E25:F25"/>
    <mergeCell ref="E15:F15"/>
    <mergeCell ref="G15:H15"/>
    <mergeCell ref="A6:B6"/>
    <mergeCell ref="A7:B7"/>
    <mergeCell ref="A8:B8"/>
    <mergeCell ref="A9:B9"/>
    <mergeCell ref="G30:H30"/>
    <mergeCell ref="G35:H35"/>
    <mergeCell ref="G18:H18"/>
    <mergeCell ref="E27:F27"/>
    <mergeCell ref="E21:F21"/>
    <mergeCell ref="E22:F22"/>
    <mergeCell ref="D6:E6"/>
    <mergeCell ref="D7:E7"/>
    <mergeCell ref="D8:E8"/>
    <mergeCell ref="E17:F17"/>
    <mergeCell ref="D9:E9"/>
    <mergeCell ref="E12:F12"/>
    <mergeCell ref="E16:F16"/>
    <mergeCell ref="L10:M10"/>
    <mergeCell ref="G12:H12"/>
    <mergeCell ref="G17:H17"/>
    <mergeCell ref="G6:H6"/>
    <mergeCell ref="G7:H7"/>
    <mergeCell ref="G8:H8"/>
    <mergeCell ref="G9:H9"/>
    <mergeCell ref="G13:H13"/>
    <mergeCell ref="G14:H14"/>
    <mergeCell ref="G16:H16"/>
  </mergeCells>
  <printOptions/>
  <pageMargins left="0.75" right="0.75" top="0.54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5">
      <selection activeCell="A49" sqref="A49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4" width="8.8515625" style="0" customWidth="1"/>
    <col min="5" max="5" width="12.7109375" style="0" customWidth="1"/>
    <col min="6" max="6" width="8.8515625" style="0" customWidth="1"/>
    <col min="7" max="7" width="12.7109375" style="0" customWidth="1"/>
    <col min="8" max="8" width="10.28125" style="0" customWidth="1"/>
    <col min="9" max="9" width="10.421875" style="0" customWidth="1"/>
  </cols>
  <sheetData>
    <row r="1" spans="2:5" ht="16.5">
      <c r="B1" s="7"/>
      <c r="E1" s="1" t="s">
        <v>190</v>
      </c>
    </row>
    <row r="2" spans="2:5" ht="16.5">
      <c r="B2" s="7"/>
      <c r="E2" s="1" t="s">
        <v>191</v>
      </c>
    </row>
    <row r="3" spans="2:5" ht="16.5">
      <c r="B3" s="7"/>
      <c r="E3" s="17" t="s">
        <v>186</v>
      </c>
    </row>
    <row r="4" spans="2:5" ht="12">
      <c r="B4" s="7"/>
      <c r="E4" s="15"/>
    </row>
    <row r="5" spans="1:10" ht="12">
      <c r="A5" s="16"/>
      <c r="B5" s="125" t="s">
        <v>146</v>
      </c>
      <c r="C5" s="126"/>
      <c r="D5" s="16"/>
      <c r="E5" s="16"/>
      <c r="F5" s="125" t="s">
        <v>147</v>
      </c>
      <c r="G5" s="126"/>
      <c r="H5" s="54"/>
      <c r="I5" s="16"/>
      <c r="J5" s="16"/>
    </row>
    <row r="6" spans="1:10" ht="13.5">
      <c r="A6" s="16"/>
      <c r="B6" s="122" t="s">
        <v>50</v>
      </c>
      <c r="C6" s="123"/>
      <c r="D6" s="16"/>
      <c r="E6" s="16"/>
      <c r="F6" s="122" t="s">
        <v>47</v>
      </c>
      <c r="G6" s="145"/>
      <c r="H6" s="55"/>
      <c r="I6" s="50"/>
      <c r="J6" s="16"/>
    </row>
    <row r="7" spans="1:10" ht="12">
      <c r="A7" s="16"/>
      <c r="B7" s="122" t="s">
        <v>45</v>
      </c>
      <c r="C7" s="123"/>
      <c r="D7" s="16"/>
      <c r="E7" s="16"/>
      <c r="F7" s="122" t="s">
        <v>48</v>
      </c>
      <c r="G7" s="145"/>
      <c r="H7" s="55"/>
      <c r="I7" s="16"/>
      <c r="J7" s="16"/>
    </row>
    <row r="8" spans="1:10" ht="12">
      <c r="A8" s="16"/>
      <c r="B8" s="122" t="s">
        <v>197</v>
      </c>
      <c r="C8" s="123"/>
      <c r="D8" s="16"/>
      <c r="E8" s="16"/>
      <c r="F8" s="122" t="s">
        <v>49</v>
      </c>
      <c r="G8" s="145"/>
      <c r="H8" s="55"/>
      <c r="I8" s="16"/>
      <c r="J8" s="16"/>
    </row>
    <row r="9" spans="1:10" ht="12">
      <c r="A9" s="16"/>
      <c r="B9" s="122" t="s">
        <v>51</v>
      </c>
      <c r="C9" s="123"/>
      <c r="D9" s="16"/>
      <c r="E9" s="16"/>
      <c r="F9" s="122" t="s">
        <v>52</v>
      </c>
      <c r="G9" s="145"/>
      <c r="H9" s="55"/>
      <c r="I9" s="16"/>
      <c r="J9" s="16"/>
    </row>
    <row r="10" spans="1:10" ht="12">
      <c r="A10" s="16"/>
      <c r="B10" s="122" t="s">
        <v>46</v>
      </c>
      <c r="C10" s="123"/>
      <c r="D10" s="16"/>
      <c r="E10" s="16"/>
      <c r="F10" s="56"/>
      <c r="G10" s="56"/>
      <c r="H10" s="16"/>
      <c r="I10" s="16"/>
      <c r="J10" s="16"/>
    </row>
    <row r="11" spans="1:10" ht="12">
      <c r="A11" s="16"/>
      <c r="B11" s="57"/>
      <c r="C11" s="16"/>
      <c r="D11" s="53" t="s">
        <v>44</v>
      </c>
      <c r="E11" s="53"/>
      <c r="F11" s="16"/>
      <c r="G11" s="16"/>
      <c r="H11" s="16"/>
      <c r="I11" s="16"/>
      <c r="J11" s="16"/>
    </row>
    <row r="12" spans="1:10" ht="12">
      <c r="A12" s="16"/>
      <c r="B12" s="57"/>
      <c r="C12" s="16"/>
      <c r="D12" s="16"/>
      <c r="E12" s="16"/>
      <c r="F12" s="16"/>
      <c r="G12" s="16"/>
      <c r="H12" s="16"/>
      <c r="I12" s="16"/>
      <c r="J12" s="16"/>
    </row>
    <row r="13" spans="1:11" ht="12">
      <c r="A13" s="81" t="s">
        <v>149</v>
      </c>
      <c r="B13" s="87" t="s">
        <v>150</v>
      </c>
      <c r="C13" s="81" t="s">
        <v>151</v>
      </c>
      <c r="D13" s="81" t="s">
        <v>134</v>
      </c>
      <c r="E13" s="130" t="s">
        <v>152</v>
      </c>
      <c r="F13" s="130"/>
      <c r="G13" s="130" t="s">
        <v>153</v>
      </c>
      <c r="H13" s="130"/>
      <c r="I13" s="81" t="s">
        <v>134</v>
      </c>
      <c r="J13" s="16"/>
      <c r="K13" s="16"/>
    </row>
    <row r="14" spans="1:11" ht="12">
      <c r="A14" s="67">
        <v>40368</v>
      </c>
      <c r="B14" s="40" t="s">
        <v>139</v>
      </c>
      <c r="C14" s="29">
        <v>6</v>
      </c>
      <c r="D14" s="90">
        <v>0</v>
      </c>
      <c r="E14" s="143" t="s">
        <v>197</v>
      </c>
      <c r="F14" s="144"/>
      <c r="G14" s="146" t="s">
        <v>51</v>
      </c>
      <c r="H14" s="147"/>
      <c r="I14" s="90">
        <v>0</v>
      </c>
      <c r="J14" s="16"/>
      <c r="K14" s="16"/>
    </row>
    <row r="15" spans="1:11" ht="12">
      <c r="A15" s="41">
        <v>40368</v>
      </c>
      <c r="B15" s="42">
        <v>0.7916666666666666</v>
      </c>
      <c r="C15" s="43">
        <v>5</v>
      </c>
      <c r="D15" s="88">
        <v>5</v>
      </c>
      <c r="E15" s="143" t="str">
        <f>B6</f>
        <v>FWU Reign 97</v>
      </c>
      <c r="F15" s="144"/>
      <c r="G15" s="143" t="str">
        <f>B7</f>
        <v>MVP Marauders 97 Navy</v>
      </c>
      <c r="H15" s="143"/>
      <c r="I15" s="90">
        <v>0</v>
      </c>
      <c r="J15" s="16"/>
      <c r="K15" s="16"/>
    </row>
    <row r="16" spans="1:11" ht="12">
      <c r="A16" s="27"/>
      <c r="B16" s="25"/>
      <c r="C16" s="37"/>
      <c r="D16" s="89"/>
      <c r="E16" s="99"/>
      <c r="F16" s="100"/>
      <c r="G16" s="99"/>
      <c r="H16" s="99"/>
      <c r="I16" s="91"/>
      <c r="J16" s="16"/>
      <c r="K16" s="16"/>
    </row>
    <row r="17" spans="1:11" ht="12">
      <c r="A17" s="41">
        <v>40369</v>
      </c>
      <c r="B17" s="42">
        <v>0.4375</v>
      </c>
      <c r="C17" s="43">
        <v>5</v>
      </c>
      <c r="D17" s="88">
        <v>7</v>
      </c>
      <c r="E17" s="143" t="str">
        <f>F6</f>
        <v>Westsound FC Red Alire</v>
      </c>
      <c r="F17" s="144"/>
      <c r="G17" s="143" t="str">
        <f>F7</f>
        <v>Seattle United West Blue</v>
      </c>
      <c r="H17" s="143"/>
      <c r="I17" s="90">
        <v>0</v>
      </c>
      <c r="J17" s="16"/>
      <c r="K17" s="16"/>
    </row>
    <row r="18" spans="1:11" ht="12">
      <c r="A18" s="41">
        <v>40369</v>
      </c>
      <c r="B18" s="42">
        <v>0.4375</v>
      </c>
      <c r="C18" s="43">
        <v>6</v>
      </c>
      <c r="D18" s="88">
        <v>0</v>
      </c>
      <c r="E18" s="143" t="str">
        <f>F8</f>
        <v>MRFC 97 Blue</v>
      </c>
      <c r="F18" s="144"/>
      <c r="G18" s="143" t="str">
        <f>F9</f>
        <v>Sun City Strikers 97</v>
      </c>
      <c r="H18" s="143"/>
      <c r="I18" s="90">
        <v>4</v>
      </c>
      <c r="J18" s="16"/>
      <c r="K18" s="16"/>
    </row>
    <row r="19" spans="1:11" ht="12">
      <c r="A19" s="41">
        <v>40369</v>
      </c>
      <c r="B19" s="42">
        <v>0.4895833333333333</v>
      </c>
      <c r="C19" s="43">
        <v>5</v>
      </c>
      <c r="D19" s="88">
        <v>0</v>
      </c>
      <c r="E19" s="143" t="str">
        <f>B10</f>
        <v>Extreme White</v>
      </c>
      <c r="F19" s="144"/>
      <c r="G19" s="143" t="str">
        <f>B6</f>
        <v>FWU Reign 97</v>
      </c>
      <c r="H19" s="143"/>
      <c r="I19" s="90">
        <v>7</v>
      </c>
      <c r="J19" s="16"/>
      <c r="K19" s="16"/>
    </row>
    <row r="20" spans="1:11" ht="12">
      <c r="A20" s="41">
        <v>40369</v>
      </c>
      <c r="B20" s="42">
        <v>0.489583333333333</v>
      </c>
      <c r="C20" s="43">
        <v>6</v>
      </c>
      <c r="D20" s="88">
        <v>0</v>
      </c>
      <c r="E20" s="143" t="str">
        <f>B7</f>
        <v>MVP Marauders 97 Navy</v>
      </c>
      <c r="F20" s="144"/>
      <c r="G20" s="143" t="str">
        <f>B8</f>
        <v>Seattle United Copa</v>
      </c>
      <c r="H20" s="143"/>
      <c r="I20" s="90">
        <v>4</v>
      </c>
      <c r="J20" s="16"/>
      <c r="K20" s="16"/>
    </row>
    <row r="21" spans="1:11" ht="12">
      <c r="A21" s="41">
        <v>40369</v>
      </c>
      <c r="B21" s="42">
        <v>0.6458333333333334</v>
      </c>
      <c r="C21" s="43">
        <v>5</v>
      </c>
      <c r="D21" s="88">
        <v>0</v>
      </c>
      <c r="E21" s="143" t="str">
        <f>F7</f>
        <v>Seattle United West Blue</v>
      </c>
      <c r="F21" s="144"/>
      <c r="G21" s="143" t="str">
        <f>F8</f>
        <v>MRFC 97 Blue</v>
      </c>
      <c r="H21" s="143"/>
      <c r="I21" s="90">
        <v>2</v>
      </c>
      <c r="J21" s="16"/>
      <c r="K21" s="16"/>
    </row>
    <row r="22" spans="1:11" ht="12">
      <c r="A22" s="41">
        <v>40369</v>
      </c>
      <c r="B22" s="42">
        <v>0.645833333333333</v>
      </c>
      <c r="C22" s="43">
        <v>6</v>
      </c>
      <c r="D22" s="88">
        <v>3</v>
      </c>
      <c r="E22" s="143" t="str">
        <f>F9</f>
        <v>Sun City Strikers 97</v>
      </c>
      <c r="F22" s="144"/>
      <c r="G22" s="143" t="str">
        <f>F6</f>
        <v>Westsound FC Red Alire</v>
      </c>
      <c r="H22" s="143"/>
      <c r="I22" s="90">
        <v>0</v>
      </c>
      <c r="J22" s="16"/>
      <c r="K22" s="16"/>
    </row>
    <row r="23" spans="1:11" ht="12">
      <c r="A23" s="41">
        <v>40369</v>
      </c>
      <c r="B23" s="42">
        <v>0.6979166666666666</v>
      </c>
      <c r="C23" s="43">
        <v>5</v>
      </c>
      <c r="D23" s="88">
        <v>11</v>
      </c>
      <c r="E23" s="143" t="str">
        <f>B9</f>
        <v>NWN 97 Blue</v>
      </c>
      <c r="F23" s="144"/>
      <c r="G23" s="143" t="str">
        <f>B10</f>
        <v>Extreme White</v>
      </c>
      <c r="H23" s="143"/>
      <c r="I23" s="90">
        <v>0</v>
      </c>
      <c r="J23" s="16"/>
      <c r="K23" s="16"/>
    </row>
    <row r="24" spans="1:11" ht="12">
      <c r="A24" s="41">
        <v>40369</v>
      </c>
      <c r="B24" s="42">
        <v>0.697916666666667</v>
      </c>
      <c r="C24" s="43">
        <v>6</v>
      </c>
      <c r="D24" s="88">
        <v>1</v>
      </c>
      <c r="E24" s="143" t="str">
        <f>B6</f>
        <v>FWU Reign 97</v>
      </c>
      <c r="F24" s="144"/>
      <c r="G24" s="143" t="str">
        <f>B8</f>
        <v>Seattle United Copa</v>
      </c>
      <c r="H24" s="143"/>
      <c r="I24" s="90">
        <v>1</v>
      </c>
      <c r="J24" s="16"/>
      <c r="K24" s="16"/>
    </row>
    <row r="25" spans="1:11" ht="12">
      <c r="A25" s="27"/>
      <c r="B25" s="25"/>
      <c r="C25" s="37"/>
      <c r="D25" s="89"/>
      <c r="E25" s="99"/>
      <c r="F25" s="100"/>
      <c r="G25" s="99"/>
      <c r="H25" s="99"/>
      <c r="I25" s="91"/>
      <c r="J25" s="16"/>
      <c r="K25" s="16"/>
    </row>
    <row r="26" spans="1:11" ht="12">
      <c r="A26" s="41">
        <v>40370</v>
      </c>
      <c r="B26" s="42">
        <v>0.375</v>
      </c>
      <c r="C26" s="43">
        <v>5</v>
      </c>
      <c r="D26" s="88">
        <v>0</v>
      </c>
      <c r="E26" s="143" t="str">
        <f>F7</f>
        <v>Seattle United West Blue</v>
      </c>
      <c r="F26" s="144"/>
      <c r="G26" s="143" t="str">
        <f>F9</f>
        <v>Sun City Strikers 97</v>
      </c>
      <c r="H26" s="143"/>
      <c r="I26" s="90">
        <v>5</v>
      </c>
      <c r="J26" s="16"/>
      <c r="K26" s="16"/>
    </row>
    <row r="27" spans="1:11" ht="12">
      <c r="A27" s="41">
        <v>40370</v>
      </c>
      <c r="B27" s="42">
        <v>0.375</v>
      </c>
      <c r="C27" s="43">
        <v>6</v>
      </c>
      <c r="D27" s="88">
        <v>3</v>
      </c>
      <c r="E27" s="143" t="str">
        <f>B7</f>
        <v>MVP Marauders 97 Navy</v>
      </c>
      <c r="F27" s="144"/>
      <c r="G27" s="143" t="str">
        <f>B10</f>
        <v>Extreme White</v>
      </c>
      <c r="H27" s="143"/>
      <c r="I27" s="90">
        <v>0</v>
      </c>
      <c r="J27" s="16"/>
      <c r="K27" s="16"/>
    </row>
    <row r="28" spans="1:11" ht="12">
      <c r="A28" s="41">
        <v>40370</v>
      </c>
      <c r="B28" s="42">
        <v>0.4270833333333333</v>
      </c>
      <c r="C28" s="43">
        <v>5</v>
      </c>
      <c r="D28" s="88">
        <v>0</v>
      </c>
      <c r="E28" s="143" t="str">
        <f>F8</f>
        <v>MRFC 97 Blue</v>
      </c>
      <c r="F28" s="144"/>
      <c r="G28" s="143" t="str">
        <f>F6</f>
        <v>Westsound FC Red Alire</v>
      </c>
      <c r="H28" s="143"/>
      <c r="I28" s="115" t="s">
        <v>85</v>
      </c>
      <c r="J28" s="16"/>
      <c r="K28" s="16"/>
    </row>
    <row r="29" spans="1:11" ht="12">
      <c r="A29" s="41">
        <v>40370</v>
      </c>
      <c r="B29" s="42">
        <v>0.4270833333333333</v>
      </c>
      <c r="C29" s="43">
        <v>6</v>
      </c>
      <c r="D29" s="88">
        <v>1</v>
      </c>
      <c r="E29" s="143" t="str">
        <f>B9</f>
        <v>NWN 97 Blue</v>
      </c>
      <c r="F29" s="144"/>
      <c r="G29" s="143" t="str">
        <f>B6</f>
        <v>FWU Reign 97</v>
      </c>
      <c r="H29" s="143"/>
      <c r="I29" s="90">
        <v>2</v>
      </c>
      <c r="J29" s="16"/>
      <c r="K29" s="16"/>
    </row>
    <row r="30" spans="1:11" ht="12">
      <c r="A30" s="41">
        <v>40370</v>
      </c>
      <c r="B30" s="42">
        <v>0.5625</v>
      </c>
      <c r="C30" s="43">
        <v>5</v>
      </c>
      <c r="D30" s="88"/>
      <c r="E30" s="143" t="s">
        <v>180</v>
      </c>
      <c r="F30" s="144"/>
      <c r="G30" s="143" t="s">
        <v>181</v>
      </c>
      <c r="H30" s="143"/>
      <c r="I30" s="92"/>
      <c r="J30" s="16"/>
      <c r="K30" s="16"/>
    </row>
    <row r="31" spans="1:9" ht="12">
      <c r="A31" s="16"/>
      <c r="B31" s="57"/>
      <c r="C31" s="16"/>
      <c r="D31" s="16"/>
      <c r="E31" s="16"/>
      <c r="F31" s="16"/>
      <c r="G31" s="16"/>
      <c r="H31" s="16"/>
      <c r="I31" s="16"/>
    </row>
    <row r="32" spans="1:10" ht="12">
      <c r="A32" s="121" t="s">
        <v>146</v>
      </c>
      <c r="B32" s="121"/>
      <c r="C32" s="29" t="s">
        <v>161</v>
      </c>
      <c r="D32" s="40" t="s">
        <v>162</v>
      </c>
      <c r="E32" s="29" t="s">
        <v>163</v>
      </c>
      <c r="F32" s="29" t="s">
        <v>171</v>
      </c>
      <c r="G32" s="29" t="s">
        <v>164</v>
      </c>
      <c r="H32" s="40" t="s">
        <v>165</v>
      </c>
      <c r="I32" s="29" t="s">
        <v>166</v>
      </c>
      <c r="J32" s="16"/>
    </row>
    <row r="33" spans="1:10" ht="12">
      <c r="A33" s="122" t="str">
        <f>B6</f>
        <v>FWU Reign 97</v>
      </c>
      <c r="B33" s="123"/>
      <c r="C33" s="29">
        <v>10</v>
      </c>
      <c r="D33" s="29">
        <v>10</v>
      </c>
      <c r="E33" s="29">
        <v>4</v>
      </c>
      <c r="F33" s="29">
        <v>8</v>
      </c>
      <c r="G33" s="29"/>
      <c r="H33" s="29"/>
      <c r="I33" s="90">
        <v>24</v>
      </c>
      <c r="J33" s="16"/>
    </row>
    <row r="34" spans="1:10" ht="12">
      <c r="A34" s="122" t="str">
        <f>B7</f>
        <v>MVP Marauders 97 Navy</v>
      </c>
      <c r="B34" s="123"/>
      <c r="C34" s="29">
        <v>0</v>
      </c>
      <c r="D34" s="29">
        <v>0</v>
      </c>
      <c r="E34" s="29">
        <v>10</v>
      </c>
      <c r="F34" s="29" t="s">
        <v>132</v>
      </c>
      <c r="G34" s="29"/>
      <c r="H34" s="29"/>
      <c r="I34" s="29">
        <v>10</v>
      </c>
      <c r="J34" s="16"/>
    </row>
    <row r="35" spans="1:10" ht="12">
      <c r="A35" s="122" t="str">
        <f>B8</f>
        <v>Seattle United Copa</v>
      </c>
      <c r="B35" s="123"/>
      <c r="C35" s="29">
        <v>4</v>
      </c>
      <c r="D35" s="29">
        <v>10</v>
      </c>
      <c r="E35" s="29">
        <v>4</v>
      </c>
      <c r="F35" s="29" t="s">
        <v>132</v>
      </c>
      <c r="G35" s="29"/>
      <c r="H35" s="29"/>
      <c r="I35" s="29">
        <v>18</v>
      </c>
      <c r="J35" s="16"/>
    </row>
    <row r="36" spans="1:10" ht="12">
      <c r="A36" s="122" t="str">
        <f>B9</f>
        <v>NWN 97 Blue</v>
      </c>
      <c r="B36" s="123"/>
      <c r="C36" s="29">
        <v>4</v>
      </c>
      <c r="D36" s="29">
        <v>10</v>
      </c>
      <c r="E36" s="29">
        <v>1</v>
      </c>
      <c r="F36" s="29" t="s">
        <v>132</v>
      </c>
      <c r="G36" s="29"/>
      <c r="H36" s="29"/>
      <c r="I36" s="29">
        <v>15</v>
      </c>
      <c r="J36" s="16"/>
    </row>
    <row r="37" spans="1:10" ht="12">
      <c r="A37" s="122" t="str">
        <f>B10</f>
        <v>Extreme White</v>
      </c>
      <c r="B37" s="123"/>
      <c r="C37" s="29">
        <v>0</v>
      </c>
      <c r="D37" s="29">
        <v>0</v>
      </c>
      <c r="E37" s="29">
        <v>0</v>
      </c>
      <c r="F37" s="29" t="s">
        <v>132</v>
      </c>
      <c r="G37" s="29"/>
      <c r="H37" s="29"/>
      <c r="I37" s="29">
        <v>0</v>
      </c>
      <c r="J37" s="16"/>
    </row>
    <row r="38" spans="1:10" ht="12">
      <c r="A38" s="32"/>
      <c r="B38" s="59" t="s">
        <v>133</v>
      </c>
      <c r="C38" s="60"/>
      <c r="D38" s="60"/>
      <c r="E38" s="60"/>
      <c r="F38" s="61"/>
      <c r="G38" s="30"/>
      <c r="H38" s="22"/>
      <c r="I38" s="22"/>
      <c r="J38" s="16"/>
    </row>
    <row r="39" spans="1:10" ht="12">
      <c r="A39" s="16"/>
      <c r="B39" s="57"/>
      <c r="C39" s="16"/>
      <c r="D39" s="16"/>
      <c r="E39" s="16"/>
      <c r="F39" s="36"/>
      <c r="G39" s="16"/>
      <c r="H39" s="16"/>
      <c r="I39" s="16"/>
      <c r="J39" s="16"/>
    </row>
    <row r="40" spans="1:10" ht="12">
      <c r="A40" s="121" t="s">
        <v>147</v>
      </c>
      <c r="B40" s="121"/>
      <c r="C40" s="29" t="s">
        <v>161</v>
      </c>
      <c r="D40" s="40" t="s">
        <v>162</v>
      </c>
      <c r="E40" s="29" t="s">
        <v>163</v>
      </c>
      <c r="F40" s="29" t="s">
        <v>164</v>
      </c>
      <c r="G40" s="40" t="s">
        <v>165</v>
      </c>
      <c r="H40" s="29" t="s">
        <v>166</v>
      </c>
      <c r="I40" s="16"/>
      <c r="J40" s="16"/>
    </row>
    <row r="41" spans="1:10" ht="12">
      <c r="A41" s="122" t="str">
        <f>F6</f>
        <v>Westsound FC Red Alire</v>
      </c>
      <c r="B41" s="123"/>
      <c r="C41" s="29">
        <v>10</v>
      </c>
      <c r="D41" s="29">
        <v>0</v>
      </c>
      <c r="E41" s="29">
        <v>9</v>
      </c>
      <c r="F41" s="29"/>
      <c r="G41" s="29"/>
      <c r="H41" s="29">
        <v>19</v>
      </c>
      <c r="I41" s="16"/>
      <c r="J41" s="16"/>
    </row>
    <row r="42" spans="1:10" ht="12">
      <c r="A42" s="122" t="str">
        <f>F7</f>
        <v>Seattle United West Blue</v>
      </c>
      <c r="B42" s="123"/>
      <c r="C42" s="29">
        <v>0</v>
      </c>
      <c r="D42" s="29">
        <v>0</v>
      </c>
      <c r="E42" s="29">
        <v>0</v>
      </c>
      <c r="F42" s="29"/>
      <c r="G42" s="29"/>
      <c r="H42" s="29">
        <v>0</v>
      </c>
      <c r="I42" s="16"/>
      <c r="J42" s="16"/>
    </row>
    <row r="43" spans="1:10" ht="12">
      <c r="A43" s="122" t="str">
        <f>F8</f>
        <v>MRFC 97 Blue</v>
      </c>
      <c r="B43" s="123"/>
      <c r="C43" s="29">
        <v>0</v>
      </c>
      <c r="D43" s="29">
        <v>9</v>
      </c>
      <c r="E43" s="29">
        <v>0</v>
      </c>
      <c r="F43" s="29"/>
      <c r="G43" s="29"/>
      <c r="H43" s="29">
        <v>9</v>
      </c>
      <c r="I43" s="16"/>
      <c r="J43" s="16"/>
    </row>
    <row r="44" spans="1:10" ht="12">
      <c r="A44" s="122" t="str">
        <f>F9</f>
        <v>Sun City Strikers 97</v>
      </c>
      <c r="B44" s="123"/>
      <c r="C44" s="29">
        <v>10</v>
      </c>
      <c r="D44" s="29">
        <v>10</v>
      </c>
      <c r="E44" s="29">
        <v>10</v>
      </c>
      <c r="F44" s="29"/>
      <c r="G44" s="29"/>
      <c r="H44" s="29">
        <v>30</v>
      </c>
      <c r="I44" s="16"/>
      <c r="J44" s="16"/>
    </row>
    <row r="45" spans="1:10" ht="12">
      <c r="A45" s="56"/>
      <c r="B45" s="58"/>
      <c r="C45" s="56"/>
      <c r="D45" s="56"/>
      <c r="E45" s="56"/>
      <c r="F45" s="56"/>
      <c r="G45" s="56"/>
      <c r="H45" s="22"/>
      <c r="I45" s="16"/>
      <c r="J45" s="16"/>
    </row>
    <row r="46" spans="1:10" ht="1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">
      <c r="A47" s="51">
        <v>40370</v>
      </c>
      <c r="B47" s="52">
        <v>0.5625</v>
      </c>
      <c r="C47" s="36">
        <v>5</v>
      </c>
      <c r="D47" s="114" t="s">
        <v>88</v>
      </c>
      <c r="E47" s="114"/>
      <c r="F47" s="114"/>
      <c r="G47" s="114"/>
      <c r="H47" s="16"/>
      <c r="I47" s="16"/>
      <c r="J47" s="16"/>
    </row>
    <row r="49" ht="12">
      <c r="A49" s="117" t="s">
        <v>9</v>
      </c>
    </row>
  </sheetData>
  <sheetProtection/>
  <mergeCells count="54">
    <mergeCell ref="G14:H14"/>
    <mergeCell ref="A37:B37"/>
    <mergeCell ref="E24:F24"/>
    <mergeCell ref="G30:H30"/>
    <mergeCell ref="A32:B32"/>
    <mergeCell ref="E30:F30"/>
    <mergeCell ref="E28:F28"/>
    <mergeCell ref="G24:H24"/>
    <mergeCell ref="E26:F26"/>
    <mergeCell ref="G22:H22"/>
    <mergeCell ref="F5:G5"/>
    <mergeCell ref="A40:B40"/>
    <mergeCell ref="A33:B33"/>
    <mergeCell ref="A34:B34"/>
    <mergeCell ref="A35:B35"/>
    <mergeCell ref="A36:B36"/>
    <mergeCell ref="G20:H20"/>
    <mergeCell ref="G21:H21"/>
    <mergeCell ref="E23:F23"/>
    <mergeCell ref="G23:H23"/>
    <mergeCell ref="A41:B41"/>
    <mergeCell ref="A42:B42"/>
    <mergeCell ref="A43:B43"/>
    <mergeCell ref="A44:B44"/>
    <mergeCell ref="G26:H26"/>
    <mergeCell ref="G28:H28"/>
    <mergeCell ref="G27:H27"/>
    <mergeCell ref="G29:H29"/>
    <mergeCell ref="E29:F29"/>
    <mergeCell ref="E27:F27"/>
    <mergeCell ref="B5:C5"/>
    <mergeCell ref="B6:C6"/>
    <mergeCell ref="B7:C7"/>
    <mergeCell ref="B8:C8"/>
    <mergeCell ref="B9:C9"/>
    <mergeCell ref="B10:C10"/>
    <mergeCell ref="F6:G6"/>
    <mergeCell ref="F7:G7"/>
    <mergeCell ref="F8:G8"/>
    <mergeCell ref="G18:H18"/>
    <mergeCell ref="E15:F15"/>
    <mergeCell ref="F9:G9"/>
    <mergeCell ref="G15:H15"/>
    <mergeCell ref="G13:H13"/>
    <mergeCell ref="E13:F13"/>
    <mergeCell ref="E14:F14"/>
    <mergeCell ref="E19:F19"/>
    <mergeCell ref="E20:F20"/>
    <mergeCell ref="E21:F21"/>
    <mergeCell ref="E22:F22"/>
    <mergeCell ref="G17:H17"/>
    <mergeCell ref="E17:F17"/>
    <mergeCell ref="E18:F18"/>
    <mergeCell ref="G19:H19"/>
  </mergeCells>
  <printOptions/>
  <pageMargins left="0.2" right="0.21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A35" sqref="A35"/>
    </sheetView>
  </sheetViews>
  <sheetFormatPr defaultColWidth="8.8515625" defaultRowHeight="12.75"/>
  <cols>
    <col min="1" max="7" width="8.8515625" style="0" customWidth="1"/>
    <col min="8" max="8" width="10.851562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21</v>
      </c>
    </row>
    <row r="5" spans="3:8" ht="12">
      <c r="C5" s="125" t="s">
        <v>146</v>
      </c>
      <c r="D5" s="126"/>
      <c r="F5" s="125" t="s">
        <v>147</v>
      </c>
      <c r="G5" s="126"/>
      <c r="H5" s="12"/>
    </row>
    <row r="6" spans="1:9" ht="13.5">
      <c r="A6" s="16"/>
      <c r="B6" s="16"/>
      <c r="C6" s="122" t="s">
        <v>16</v>
      </c>
      <c r="D6" s="119"/>
      <c r="F6" s="122" t="s">
        <v>26</v>
      </c>
      <c r="G6" s="119"/>
      <c r="H6" s="12"/>
      <c r="I6" s="21"/>
    </row>
    <row r="7" spans="3:8" ht="12">
      <c r="C7" s="122" t="s">
        <v>198</v>
      </c>
      <c r="D7" s="119"/>
      <c r="F7" s="122" t="s">
        <v>27</v>
      </c>
      <c r="G7" s="119"/>
      <c r="H7" s="12"/>
    </row>
    <row r="8" spans="2:8" ht="12">
      <c r="B8" s="14"/>
      <c r="C8" s="122" t="s">
        <v>18</v>
      </c>
      <c r="D8" s="119"/>
      <c r="F8" s="122" t="s">
        <v>28</v>
      </c>
      <c r="G8" s="119"/>
      <c r="H8" s="12"/>
    </row>
    <row r="9" spans="2:3" ht="12">
      <c r="B9" s="12"/>
      <c r="C9" s="11"/>
    </row>
    <row r="10" spans="1:9" ht="12">
      <c r="A10" s="84" t="s">
        <v>149</v>
      </c>
      <c r="B10" s="84" t="s">
        <v>150</v>
      </c>
      <c r="C10" s="84" t="s">
        <v>151</v>
      </c>
      <c r="D10" s="81" t="s">
        <v>134</v>
      </c>
      <c r="E10" s="124" t="s">
        <v>152</v>
      </c>
      <c r="F10" s="124"/>
      <c r="G10" s="124" t="s">
        <v>153</v>
      </c>
      <c r="H10" s="124"/>
      <c r="I10" s="81" t="s">
        <v>134</v>
      </c>
    </row>
    <row r="11" spans="1:9" ht="12">
      <c r="A11" s="45">
        <v>40369</v>
      </c>
      <c r="B11" s="62">
        <v>0.3854166666666667</v>
      </c>
      <c r="C11" s="46">
        <v>7</v>
      </c>
      <c r="D11" s="109">
        <v>2</v>
      </c>
      <c r="E11" s="150" t="str">
        <f>C6</f>
        <v>TSS Academy</v>
      </c>
      <c r="F11" s="151"/>
      <c r="G11" s="150" t="str">
        <f>C7</f>
        <v>Seattle United Tango</v>
      </c>
      <c r="H11" s="150"/>
      <c r="I11" s="110">
        <v>0</v>
      </c>
    </row>
    <row r="12" spans="1:9" ht="12">
      <c r="A12" s="45">
        <v>40369</v>
      </c>
      <c r="B12" s="62">
        <v>0.385416666666667</v>
      </c>
      <c r="C12" s="46">
        <v>8</v>
      </c>
      <c r="D12" s="109">
        <v>4</v>
      </c>
      <c r="E12" s="150" t="str">
        <f>C8</f>
        <v>FC Alliance Gold</v>
      </c>
      <c r="F12" s="151"/>
      <c r="G12" s="150" t="str">
        <f>F6</f>
        <v>Seattle United South</v>
      </c>
      <c r="H12" s="150"/>
      <c r="I12" s="110">
        <v>0</v>
      </c>
    </row>
    <row r="13" spans="1:9" ht="12">
      <c r="A13" s="45">
        <v>40369</v>
      </c>
      <c r="B13" s="62">
        <v>0.4375</v>
      </c>
      <c r="C13" s="46">
        <v>7</v>
      </c>
      <c r="D13" s="109">
        <v>2</v>
      </c>
      <c r="E13" s="150" t="str">
        <f>F7</f>
        <v>MRFC Tenacity</v>
      </c>
      <c r="F13" s="151"/>
      <c r="G13" s="150" t="str">
        <f>F8</f>
        <v>Blackhills FC Black</v>
      </c>
      <c r="H13" s="150"/>
      <c r="I13" s="110">
        <v>3</v>
      </c>
    </row>
    <row r="14" spans="1:9" ht="12">
      <c r="A14" s="45">
        <v>40369</v>
      </c>
      <c r="B14" s="62">
        <v>0.59375</v>
      </c>
      <c r="C14" s="46">
        <v>7</v>
      </c>
      <c r="D14" s="109">
        <v>0</v>
      </c>
      <c r="E14" s="150" t="str">
        <f>F7</f>
        <v>MRFC Tenacity</v>
      </c>
      <c r="F14" s="151"/>
      <c r="G14" s="150" t="str">
        <f>C6</f>
        <v>TSS Academy</v>
      </c>
      <c r="H14" s="150"/>
      <c r="I14" s="110">
        <v>5</v>
      </c>
    </row>
    <row r="15" spans="1:9" ht="12">
      <c r="A15" s="45">
        <v>40369</v>
      </c>
      <c r="B15" s="62">
        <v>0.59375</v>
      </c>
      <c r="C15" s="46">
        <v>8</v>
      </c>
      <c r="D15" s="109">
        <v>2</v>
      </c>
      <c r="E15" s="150" t="str">
        <f>C7</f>
        <v>Seattle United Tango</v>
      </c>
      <c r="F15" s="151"/>
      <c r="G15" s="150" t="str">
        <f>C8</f>
        <v>FC Alliance Gold</v>
      </c>
      <c r="H15" s="150"/>
      <c r="I15" s="110">
        <v>1</v>
      </c>
    </row>
    <row r="16" spans="1:9" ht="12">
      <c r="A16" s="45">
        <v>40369</v>
      </c>
      <c r="B16" s="62">
        <v>0.6458333333333334</v>
      </c>
      <c r="C16" s="46">
        <v>8</v>
      </c>
      <c r="D16" s="109">
        <v>4</v>
      </c>
      <c r="E16" s="150" t="str">
        <f>F8</f>
        <v>Blackhills FC Black</v>
      </c>
      <c r="F16" s="151"/>
      <c r="G16" s="150" t="str">
        <f>F6</f>
        <v>Seattle United South</v>
      </c>
      <c r="H16" s="150"/>
      <c r="I16" s="110">
        <v>0</v>
      </c>
    </row>
    <row r="17" spans="1:9" ht="12">
      <c r="A17" s="3"/>
      <c r="B17" s="13"/>
      <c r="C17" s="5"/>
      <c r="D17" s="83"/>
      <c r="E17" s="6"/>
      <c r="F17" s="5"/>
      <c r="G17" s="6"/>
      <c r="H17" s="6"/>
      <c r="I17" s="82"/>
    </row>
    <row r="18" spans="1:9" ht="12">
      <c r="A18" s="45">
        <v>40370</v>
      </c>
      <c r="B18" s="62">
        <v>0.3854166666666667</v>
      </c>
      <c r="C18" s="46">
        <v>7</v>
      </c>
      <c r="D18" s="112">
        <v>0</v>
      </c>
      <c r="E18" s="148" t="str">
        <f>C7</f>
        <v>Seattle United Tango</v>
      </c>
      <c r="F18" s="149"/>
      <c r="G18" s="148" t="str">
        <f>F8</f>
        <v>Blackhills FC Black</v>
      </c>
      <c r="H18" s="148"/>
      <c r="I18" s="113">
        <v>4</v>
      </c>
    </row>
    <row r="19" spans="1:9" ht="12">
      <c r="A19" s="45">
        <v>40370</v>
      </c>
      <c r="B19" s="62">
        <v>0.385416666666667</v>
      </c>
      <c r="C19" s="46">
        <v>8</v>
      </c>
      <c r="D19" s="112">
        <v>3</v>
      </c>
      <c r="E19" s="148" t="str">
        <f>C6</f>
        <v>TSS Academy</v>
      </c>
      <c r="F19" s="149"/>
      <c r="G19" s="148" t="str">
        <f>C8</f>
        <v>FC Alliance Gold</v>
      </c>
      <c r="H19" s="148"/>
      <c r="I19" s="113">
        <v>0</v>
      </c>
    </row>
    <row r="20" spans="1:9" ht="12">
      <c r="A20" s="45">
        <v>40370</v>
      </c>
      <c r="B20" s="62">
        <v>0.4375</v>
      </c>
      <c r="C20" s="46">
        <v>7</v>
      </c>
      <c r="D20" s="112">
        <v>0</v>
      </c>
      <c r="E20" s="148" t="str">
        <f>F6</f>
        <v>Seattle United South</v>
      </c>
      <c r="F20" s="149"/>
      <c r="G20" s="148" t="str">
        <f>F7</f>
        <v>MRFC Tenacity</v>
      </c>
      <c r="H20" s="148"/>
      <c r="I20" s="113">
        <v>4</v>
      </c>
    </row>
    <row r="21" spans="1:9" ht="12">
      <c r="A21" s="45">
        <v>40370</v>
      </c>
      <c r="B21" s="62">
        <v>0.5520833333333334</v>
      </c>
      <c r="C21" s="46">
        <v>7</v>
      </c>
      <c r="D21" s="112"/>
      <c r="E21" s="148" t="s">
        <v>157</v>
      </c>
      <c r="F21" s="149"/>
      <c r="G21" s="148" t="s">
        <v>155</v>
      </c>
      <c r="H21" s="148"/>
      <c r="I21" s="108"/>
    </row>
    <row r="23" spans="1:8" ht="12">
      <c r="A23" s="121" t="s">
        <v>146</v>
      </c>
      <c r="B23" s="125"/>
      <c r="C23" s="9" t="s">
        <v>161</v>
      </c>
      <c r="D23" s="10" t="s">
        <v>162</v>
      </c>
      <c r="E23" s="9" t="s">
        <v>163</v>
      </c>
      <c r="F23" s="10" t="s">
        <v>164</v>
      </c>
      <c r="G23" s="9" t="s">
        <v>165</v>
      </c>
      <c r="H23" s="10" t="s">
        <v>166</v>
      </c>
    </row>
    <row r="24" spans="1:8" ht="12">
      <c r="A24" s="118" t="str">
        <f>C6</f>
        <v>TSS Academy</v>
      </c>
      <c r="B24" s="119"/>
      <c r="C24" s="9">
        <v>9</v>
      </c>
      <c r="D24" s="9">
        <v>10</v>
      </c>
      <c r="E24" s="9">
        <v>10</v>
      </c>
      <c r="F24" s="9"/>
      <c r="G24" s="9"/>
      <c r="H24" s="9">
        <v>29</v>
      </c>
    </row>
    <row r="25" spans="1:8" ht="12">
      <c r="A25" s="118" t="str">
        <f>C7</f>
        <v>Seattle United Tango</v>
      </c>
      <c r="B25" s="119"/>
      <c r="C25" s="9">
        <v>0</v>
      </c>
      <c r="D25" s="9">
        <v>8</v>
      </c>
      <c r="E25" s="9">
        <v>0</v>
      </c>
      <c r="F25" s="9"/>
      <c r="G25" s="9"/>
      <c r="H25" s="9">
        <v>8</v>
      </c>
    </row>
    <row r="26" spans="1:8" ht="12">
      <c r="A26" s="118" t="str">
        <f>C8</f>
        <v>FC Alliance Gold</v>
      </c>
      <c r="B26" s="119"/>
      <c r="C26" s="9">
        <v>10</v>
      </c>
      <c r="D26" s="9">
        <v>1</v>
      </c>
      <c r="E26" s="9">
        <v>0</v>
      </c>
      <c r="F26" s="9"/>
      <c r="G26" s="9"/>
      <c r="H26" s="9">
        <v>11</v>
      </c>
    </row>
    <row r="28" spans="1:8" ht="12">
      <c r="A28" s="121" t="s">
        <v>147</v>
      </c>
      <c r="B28" s="125"/>
      <c r="C28" s="9" t="s">
        <v>161</v>
      </c>
      <c r="D28" s="10" t="s">
        <v>162</v>
      </c>
      <c r="E28" s="9" t="s">
        <v>163</v>
      </c>
      <c r="F28" s="10" t="s">
        <v>164</v>
      </c>
      <c r="G28" s="9" t="s">
        <v>165</v>
      </c>
      <c r="H28" s="10" t="s">
        <v>166</v>
      </c>
    </row>
    <row r="29" spans="1:8" ht="12">
      <c r="A29" s="118" t="str">
        <f>F6</f>
        <v>Seattle United South</v>
      </c>
      <c r="B29" s="119"/>
      <c r="C29" s="9">
        <v>0</v>
      </c>
      <c r="D29" s="9">
        <v>0</v>
      </c>
      <c r="E29" s="9">
        <v>0</v>
      </c>
      <c r="F29" s="9"/>
      <c r="G29" s="9"/>
      <c r="H29" s="9">
        <v>0</v>
      </c>
    </row>
    <row r="30" spans="1:8" ht="12">
      <c r="A30" s="118" t="str">
        <f>F7</f>
        <v>MRFC Tenacity</v>
      </c>
      <c r="B30" s="119"/>
      <c r="C30" s="9">
        <v>2</v>
      </c>
      <c r="D30" s="9">
        <v>0</v>
      </c>
      <c r="E30" s="9">
        <v>10</v>
      </c>
      <c r="F30" s="9"/>
      <c r="G30" s="9"/>
      <c r="H30" s="9">
        <v>12</v>
      </c>
    </row>
    <row r="31" spans="1:8" ht="12">
      <c r="A31" s="118" t="str">
        <f>F8</f>
        <v>Blackhills FC Black</v>
      </c>
      <c r="B31" s="119"/>
      <c r="C31" s="9">
        <v>9</v>
      </c>
      <c r="D31" s="9">
        <v>10</v>
      </c>
      <c r="E31" s="9">
        <v>10</v>
      </c>
      <c r="F31" s="9"/>
      <c r="G31" s="9"/>
      <c r="H31" s="9">
        <v>29</v>
      </c>
    </row>
    <row r="33" spans="1:4" ht="12">
      <c r="A33" s="47">
        <v>40370</v>
      </c>
      <c r="B33" s="48">
        <v>0.5520833333333334</v>
      </c>
      <c r="C33" s="2">
        <v>7</v>
      </c>
      <c r="D33" s="111" t="s">
        <v>84</v>
      </c>
    </row>
    <row r="35" ht="12">
      <c r="A35" s="117" t="s">
        <v>8</v>
      </c>
    </row>
  </sheetData>
  <sheetProtection/>
  <mergeCells count="38">
    <mergeCell ref="C5:D5"/>
    <mergeCell ref="F5:G5"/>
    <mergeCell ref="C6:D6"/>
    <mergeCell ref="F6:G6"/>
    <mergeCell ref="C7:D7"/>
    <mergeCell ref="F7:G7"/>
    <mergeCell ref="E11:F11"/>
    <mergeCell ref="G11:H11"/>
    <mergeCell ref="E12:F12"/>
    <mergeCell ref="G12:H12"/>
    <mergeCell ref="C8:D8"/>
    <mergeCell ref="F8:G8"/>
    <mergeCell ref="E10:F10"/>
    <mergeCell ref="G10:H10"/>
    <mergeCell ref="E16:F16"/>
    <mergeCell ref="G16:H16"/>
    <mergeCell ref="E18:F18"/>
    <mergeCell ref="G18:H18"/>
    <mergeCell ref="E13:F13"/>
    <mergeCell ref="G13:H13"/>
    <mergeCell ref="E15:F15"/>
    <mergeCell ref="G15:H15"/>
    <mergeCell ref="E14:F14"/>
    <mergeCell ref="G14:H14"/>
    <mergeCell ref="E21:F21"/>
    <mergeCell ref="G21:H21"/>
    <mergeCell ref="A23:B23"/>
    <mergeCell ref="A24:B24"/>
    <mergeCell ref="E19:F19"/>
    <mergeCell ref="G19:H19"/>
    <mergeCell ref="E20:F20"/>
    <mergeCell ref="G20:H20"/>
    <mergeCell ref="A30:B30"/>
    <mergeCell ref="A31:B31"/>
    <mergeCell ref="A25:B25"/>
    <mergeCell ref="A26:B26"/>
    <mergeCell ref="A28:B28"/>
    <mergeCell ref="A29:B29"/>
  </mergeCells>
  <printOptions/>
  <pageMargins left="0.7" right="0.7" top="0.75" bottom="0.75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A37" sqref="A37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3" width="8.8515625" style="0" customWidth="1"/>
    <col min="4" max="4" width="9.28125" style="0" customWidth="1"/>
    <col min="5" max="5" width="8.8515625" style="0" customWidth="1"/>
    <col min="6" max="6" width="9.8515625" style="0" customWidth="1"/>
    <col min="7" max="7" width="8.8515625" style="0" customWidth="1"/>
    <col min="8" max="8" width="10.421875" style="0" customWidth="1"/>
  </cols>
  <sheetData>
    <row r="1" ht="16.5">
      <c r="E1" s="1" t="s">
        <v>190</v>
      </c>
    </row>
    <row r="2" ht="16.5">
      <c r="E2" s="1" t="s">
        <v>191</v>
      </c>
    </row>
    <row r="3" ht="16.5">
      <c r="E3" s="17" t="s">
        <v>182</v>
      </c>
    </row>
    <row r="5" spans="3:8" ht="12">
      <c r="C5" s="125" t="s">
        <v>146</v>
      </c>
      <c r="D5" s="126"/>
      <c r="F5" s="125" t="s">
        <v>147</v>
      </c>
      <c r="G5" s="126"/>
      <c r="H5" s="12"/>
    </row>
    <row r="6" spans="1:9" ht="13.5" customHeight="1">
      <c r="A6" s="16"/>
      <c r="B6" s="16"/>
      <c r="C6" s="122" t="s">
        <v>16</v>
      </c>
      <c r="D6" s="119"/>
      <c r="F6" s="122" t="s">
        <v>24</v>
      </c>
      <c r="G6" s="119"/>
      <c r="H6" s="12"/>
      <c r="I6" s="21"/>
    </row>
    <row r="7" spans="3:8" ht="13.5" customHeight="1">
      <c r="C7" s="122" t="s">
        <v>22</v>
      </c>
      <c r="D7" s="119"/>
      <c r="F7" s="122" t="s">
        <v>138</v>
      </c>
      <c r="G7" s="119"/>
      <c r="H7" s="12"/>
    </row>
    <row r="8" spans="2:8" ht="13.5" customHeight="1">
      <c r="B8" s="14"/>
      <c r="C8" s="122" t="s">
        <v>25</v>
      </c>
      <c r="D8" s="119"/>
      <c r="F8" s="122" t="s">
        <v>23</v>
      </c>
      <c r="G8" s="119"/>
      <c r="H8" s="12"/>
    </row>
    <row r="9" spans="2:3" ht="12">
      <c r="B9" s="12"/>
      <c r="C9" s="11"/>
    </row>
    <row r="10" spans="1:9" ht="12">
      <c r="A10" s="84" t="s">
        <v>149</v>
      </c>
      <c r="B10" s="84" t="s">
        <v>150</v>
      </c>
      <c r="C10" s="84" t="s">
        <v>151</v>
      </c>
      <c r="D10" s="81" t="s">
        <v>134</v>
      </c>
      <c r="E10" s="124" t="s">
        <v>152</v>
      </c>
      <c r="F10" s="124"/>
      <c r="G10" s="124" t="s">
        <v>153</v>
      </c>
      <c r="H10" s="124"/>
      <c r="I10" s="81" t="s">
        <v>134</v>
      </c>
    </row>
    <row r="11" spans="1:9" ht="12">
      <c r="A11" s="45">
        <v>40368</v>
      </c>
      <c r="B11" s="62">
        <v>0.7604166666666666</v>
      </c>
      <c r="C11" s="46">
        <v>9</v>
      </c>
      <c r="D11" s="101">
        <v>2</v>
      </c>
      <c r="E11" s="148" t="str">
        <f>C6</f>
        <v>TSS Academy</v>
      </c>
      <c r="F11" s="149"/>
      <c r="G11" s="148" t="str">
        <f>C7</f>
        <v>Westsound FC99 Red</v>
      </c>
      <c r="H11" s="148"/>
      <c r="I11" s="102">
        <v>0</v>
      </c>
    </row>
    <row r="12" spans="1:9" ht="12">
      <c r="A12" s="70">
        <v>40368</v>
      </c>
      <c r="B12" s="71">
        <v>0.760416666666667</v>
      </c>
      <c r="C12" s="72">
        <v>10</v>
      </c>
      <c r="D12" s="103">
        <v>3</v>
      </c>
      <c r="E12" s="152" t="str">
        <f>C8</f>
        <v>3 Rivers Suarez</v>
      </c>
      <c r="F12" s="153"/>
      <c r="G12" s="152" t="str">
        <f>F6</f>
        <v>NWN 99 Red</v>
      </c>
      <c r="H12" s="152"/>
      <c r="I12" s="104">
        <v>0</v>
      </c>
    </row>
    <row r="13" spans="1:9" ht="12">
      <c r="A13" s="70">
        <v>40368</v>
      </c>
      <c r="B13" s="71">
        <v>0.8125</v>
      </c>
      <c r="C13" s="72">
        <v>10</v>
      </c>
      <c r="D13" s="103">
        <v>2</v>
      </c>
      <c r="E13" s="152" t="str">
        <f>F7</f>
        <v>ASE Synergy</v>
      </c>
      <c r="F13" s="153"/>
      <c r="G13" s="152" t="str">
        <f>F8</f>
        <v>Crossfire Select 99</v>
      </c>
      <c r="H13" s="152"/>
      <c r="I13" s="104">
        <v>0</v>
      </c>
    </row>
    <row r="14" spans="1:9" ht="12">
      <c r="A14" s="3"/>
      <c r="B14" s="13"/>
      <c r="C14" s="5"/>
      <c r="D14" s="105"/>
      <c r="E14" s="106"/>
      <c r="F14" s="105"/>
      <c r="G14" s="106"/>
      <c r="H14" s="106"/>
      <c r="I14" s="107"/>
    </row>
    <row r="15" spans="1:9" ht="12">
      <c r="A15" s="45">
        <v>40369</v>
      </c>
      <c r="B15" s="62">
        <v>0.4479166666666667</v>
      </c>
      <c r="C15" s="46">
        <v>9</v>
      </c>
      <c r="D15" s="101">
        <v>2</v>
      </c>
      <c r="E15" s="148" t="str">
        <f>F8</f>
        <v>Crossfire Select 99</v>
      </c>
      <c r="F15" s="149"/>
      <c r="G15" s="148" t="str">
        <f>F6</f>
        <v>NWN 99 Red</v>
      </c>
      <c r="H15" s="148"/>
      <c r="I15" s="102">
        <v>0</v>
      </c>
    </row>
    <row r="16" spans="1:9" ht="12">
      <c r="A16" s="45">
        <v>40369</v>
      </c>
      <c r="B16" s="62">
        <v>0.5</v>
      </c>
      <c r="C16" s="46">
        <v>9</v>
      </c>
      <c r="D16" s="101">
        <v>4</v>
      </c>
      <c r="E16" s="148" t="str">
        <f>C7</f>
        <v>Westsound FC99 Red</v>
      </c>
      <c r="F16" s="149"/>
      <c r="G16" s="148" t="str">
        <f>C8</f>
        <v>3 Rivers Suarez</v>
      </c>
      <c r="H16" s="148"/>
      <c r="I16" s="102">
        <v>1</v>
      </c>
    </row>
    <row r="17" spans="1:9" ht="12">
      <c r="A17" s="45">
        <v>40369</v>
      </c>
      <c r="B17" s="62">
        <v>0.5</v>
      </c>
      <c r="C17" s="46">
        <v>10</v>
      </c>
      <c r="D17" s="101">
        <v>0</v>
      </c>
      <c r="E17" s="148" t="str">
        <f>F7</f>
        <v>ASE Synergy</v>
      </c>
      <c r="F17" s="149"/>
      <c r="G17" s="148" t="str">
        <f>C6</f>
        <v>TSS Academy</v>
      </c>
      <c r="H17" s="148"/>
      <c r="I17" s="102">
        <v>3</v>
      </c>
    </row>
    <row r="18" spans="1:9" ht="12">
      <c r="A18" s="3"/>
      <c r="B18" s="13"/>
      <c r="C18" s="5"/>
      <c r="D18" s="105"/>
      <c r="E18" s="106"/>
      <c r="F18" s="105"/>
      <c r="G18" s="106"/>
      <c r="H18" s="106"/>
      <c r="I18" s="107"/>
    </row>
    <row r="19" spans="1:9" ht="12">
      <c r="A19" s="45">
        <v>40370</v>
      </c>
      <c r="B19" s="62">
        <v>0.4270833333333333</v>
      </c>
      <c r="C19" s="46">
        <v>9</v>
      </c>
      <c r="D19" s="101">
        <v>2</v>
      </c>
      <c r="E19" s="148" t="s">
        <v>16</v>
      </c>
      <c r="F19" s="149"/>
      <c r="G19" s="148" t="s">
        <v>25</v>
      </c>
      <c r="H19" s="148"/>
      <c r="I19" s="102">
        <v>1</v>
      </c>
    </row>
    <row r="20" spans="1:9" ht="12">
      <c r="A20" s="45">
        <v>40370</v>
      </c>
      <c r="B20" s="62">
        <v>0.4791666666666667</v>
      </c>
      <c r="C20" s="46">
        <v>9</v>
      </c>
      <c r="D20" s="101">
        <v>0</v>
      </c>
      <c r="E20" s="148" t="s">
        <v>24</v>
      </c>
      <c r="F20" s="149"/>
      <c r="G20" s="148" t="s">
        <v>138</v>
      </c>
      <c r="H20" s="148"/>
      <c r="I20" s="102">
        <v>4</v>
      </c>
    </row>
    <row r="21" spans="1:9" ht="12">
      <c r="A21" s="45">
        <v>40370</v>
      </c>
      <c r="B21" s="62">
        <v>0.4791666666666667</v>
      </c>
      <c r="C21" s="46">
        <v>10</v>
      </c>
      <c r="D21" s="101"/>
      <c r="E21" s="148" t="str">
        <f>C7</f>
        <v>Westsound FC99 Red</v>
      </c>
      <c r="F21" s="149"/>
      <c r="G21" s="148" t="s">
        <v>23</v>
      </c>
      <c r="H21" s="148"/>
      <c r="I21" s="102"/>
    </row>
    <row r="22" spans="1:9" ht="12">
      <c r="A22" s="45">
        <v>40370</v>
      </c>
      <c r="B22" s="62">
        <v>0.6041666666666666</v>
      </c>
      <c r="C22" s="46">
        <v>10</v>
      </c>
      <c r="D22" s="101"/>
      <c r="E22" s="148" t="s">
        <v>157</v>
      </c>
      <c r="F22" s="149"/>
      <c r="G22" s="148" t="s">
        <v>155</v>
      </c>
      <c r="H22" s="148"/>
      <c r="I22" s="108"/>
    </row>
    <row r="24" spans="1:8" ht="12">
      <c r="A24" s="125" t="s">
        <v>146</v>
      </c>
      <c r="B24" s="126"/>
      <c r="C24" s="9" t="s">
        <v>161</v>
      </c>
      <c r="D24" s="10" t="s">
        <v>162</v>
      </c>
      <c r="E24" s="9" t="s">
        <v>163</v>
      </c>
      <c r="F24" s="10" t="s">
        <v>164</v>
      </c>
      <c r="G24" s="9" t="s">
        <v>165</v>
      </c>
      <c r="H24" s="10" t="s">
        <v>166</v>
      </c>
    </row>
    <row r="25" spans="1:8" ht="12">
      <c r="A25" s="118" t="str">
        <f>C6</f>
        <v>TSS Academy</v>
      </c>
      <c r="B25" s="119"/>
      <c r="C25" s="9">
        <v>9</v>
      </c>
      <c r="D25" s="9">
        <v>10</v>
      </c>
      <c r="E25" s="9">
        <v>8</v>
      </c>
      <c r="F25" s="9"/>
      <c r="G25" s="9"/>
      <c r="H25" s="9">
        <v>27</v>
      </c>
    </row>
    <row r="26" spans="1:8" ht="12">
      <c r="A26" s="118" t="str">
        <f>C7</f>
        <v>Westsound FC99 Red</v>
      </c>
      <c r="B26" s="119"/>
      <c r="C26" s="9">
        <v>0</v>
      </c>
      <c r="D26" s="9">
        <v>9</v>
      </c>
      <c r="E26" s="9">
        <v>4</v>
      </c>
      <c r="F26" s="9"/>
      <c r="G26" s="9"/>
      <c r="H26" s="9">
        <v>12</v>
      </c>
    </row>
    <row r="27" spans="1:8" ht="12">
      <c r="A27" s="118" t="str">
        <f>C8</f>
        <v>3 Rivers Suarez</v>
      </c>
      <c r="B27" s="119"/>
      <c r="C27" s="9">
        <v>10</v>
      </c>
      <c r="D27" s="9">
        <v>1</v>
      </c>
      <c r="E27" s="9">
        <v>1</v>
      </c>
      <c r="F27" s="9"/>
      <c r="G27" s="9"/>
      <c r="H27" s="9">
        <v>12</v>
      </c>
    </row>
    <row r="29" spans="1:8" ht="12">
      <c r="A29" s="121" t="s">
        <v>147</v>
      </c>
      <c r="B29" s="125"/>
      <c r="C29" s="9" t="s">
        <v>161</v>
      </c>
      <c r="D29" s="10" t="s">
        <v>162</v>
      </c>
      <c r="E29" s="9" t="s">
        <v>163</v>
      </c>
      <c r="F29" s="10" t="s">
        <v>164</v>
      </c>
      <c r="G29" s="9" t="s">
        <v>165</v>
      </c>
      <c r="H29" s="10" t="s">
        <v>166</v>
      </c>
    </row>
    <row r="30" spans="1:8" ht="12">
      <c r="A30" s="118" t="str">
        <f>F6</f>
        <v>NWN 99 Red</v>
      </c>
      <c r="B30" s="119"/>
      <c r="C30" s="9">
        <v>0</v>
      </c>
      <c r="D30" s="9">
        <v>0</v>
      </c>
      <c r="E30" s="9">
        <v>0</v>
      </c>
      <c r="F30" s="9"/>
      <c r="G30" s="9"/>
      <c r="H30" s="9">
        <v>0</v>
      </c>
    </row>
    <row r="31" spans="1:8" ht="12">
      <c r="A31" s="118" t="str">
        <f>F7</f>
        <v>ASE Synergy</v>
      </c>
      <c r="B31" s="119"/>
      <c r="C31" s="9">
        <v>9</v>
      </c>
      <c r="D31" s="9">
        <v>0</v>
      </c>
      <c r="E31" s="9">
        <v>10</v>
      </c>
      <c r="F31" s="9"/>
      <c r="G31" s="9"/>
      <c r="H31" s="9">
        <v>19</v>
      </c>
    </row>
    <row r="32" spans="1:8" ht="12">
      <c r="A32" s="118" t="str">
        <f>F8</f>
        <v>Crossfire Select 99</v>
      </c>
      <c r="B32" s="119"/>
      <c r="C32" s="9">
        <v>0</v>
      </c>
      <c r="D32" s="9">
        <v>9</v>
      </c>
      <c r="E32" s="9">
        <v>4</v>
      </c>
      <c r="F32" s="9"/>
      <c r="G32" s="9"/>
      <c r="H32" s="9">
        <v>12</v>
      </c>
    </row>
    <row r="35" spans="1:7" ht="12">
      <c r="A35" s="47">
        <v>40370</v>
      </c>
      <c r="B35" s="48">
        <v>0.6041666666666666</v>
      </c>
      <c r="C35" s="2">
        <v>10</v>
      </c>
      <c r="D35" s="114" t="s">
        <v>90</v>
      </c>
      <c r="E35" s="114"/>
      <c r="F35" s="114"/>
      <c r="G35" s="114"/>
    </row>
    <row r="37" ht="12">
      <c r="A37" s="117" t="s">
        <v>7</v>
      </c>
    </row>
  </sheetData>
  <sheetProtection/>
  <mergeCells count="38">
    <mergeCell ref="E10:F10"/>
    <mergeCell ref="G10:H10"/>
    <mergeCell ref="C5:D5"/>
    <mergeCell ref="F5:G5"/>
    <mergeCell ref="E15:F15"/>
    <mergeCell ref="G11:H11"/>
    <mergeCell ref="E11:F11"/>
    <mergeCell ref="E12:F12"/>
    <mergeCell ref="G13:H13"/>
    <mergeCell ref="F6:G6"/>
    <mergeCell ref="F7:G7"/>
    <mergeCell ref="F8:G8"/>
    <mergeCell ref="C6:D6"/>
    <mergeCell ref="C7:D7"/>
    <mergeCell ref="C8:D8"/>
    <mergeCell ref="E20:F20"/>
    <mergeCell ref="G12:H12"/>
    <mergeCell ref="G15:H15"/>
    <mergeCell ref="E13:F13"/>
    <mergeCell ref="E16:F16"/>
    <mergeCell ref="E19:F19"/>
    <mergeCell ref="G17:H17"/>
    <mergeCell ref="E22:F22"/>
    <mergeCell ref="G16:H16"/>
    <mergeCell ref="A27:B27"/>
    <mergeCell ref="A30:B30"/>
    <mergeCell ref="G22:H22"/>
    <mergeCell ref="G19:H19"/>
    <mergeCell ref="E17:F17"/>
    <mergeCell ref="G20:H20"/>
    <mergeCell ref="G21:H21"/>
    <mergeCell ref="E21:F21"/>
    <mergeCell ref="A31:B31"/>
    <mergeCell ref="A32:B32"/>
    <mergeCell ref="A29:B29"/>
    <mergeCell ref="A25:B25"/>
    <mergeCell ref="A26:B26"/>
    <mergeCell ref="A24:B2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2">
      <selection activeCell="A43" sqref="A43"/>
    </sheetView>
  </sheetViews>
  <sheetFormatPr defaultColWidth="8.8515625" defaultRowHeight="12.75"/>
  <cols>
    <col min="1" max="4" width="8.8515625" style="0" customWidth="1"/>
    <col min="5" max="5" width="9.7109375" style="0" customWidth="1"/>
    <col min="6" max="6" width="8.8515625" style="0" customWidth="1"/>
    <col min="7" max="7" width="9.421875" style="0" customWidth="1"/>
    <col min="8" max="8" width="10.28125" style="0" customWidth="1"/>
  </cols>
  <sheetData>
    <row r="1" ht="16.5">
      <c r="E1" s="1" t="s">
        <v>190</v>
      </c>
    </row>
    <row r="2" spans="5:11" ht="16.5">
      <c r="E2" s="1" t="s">
        <v>191</v>
      </c>
      <c r="K2" s="24"/>
    </row>
    <row r="3" spans="5:11" ht="16.5">
      <c r="E3" s="17" t="s">
        <v>62</v>
      </c>
      <c r="K3" s="24"/>
    </row>
    <row r="4" ht="13.5">
      <c r="K4" s="20"/>
    </row>
    <row r="5" spans="3:11" ht="13.5">
      <c r="C5" s="125" t="s">
        <v>146</v>
      </c>
      <c r="D5" s="126"/>
      <c r="F5" s="125" t="s">
        <v>147</v>
      </c>
      <c r="G5" s="126"/>
      <c r="K5" s="24"/>
    </row>
    <row r="6" spans="1:11" ht="13.5" customHeight="1">
      <c r="A6" s="16"/>
      <c r="C6" s="122" t="s">
        <v>68</v>
      </c>
      <c r="D6" s="119"/>
      <c r="F6" s="122" t="s">
        <v>65</v>
      </c>
      <c r="G6" s="119"/>
      <c r="H6" s="21"/>
      <c r="K6" s="24"/>
    </row>
    <row r="7" spans="1:7" ht="13.5" customHeight="1">
      <c r="A7" s="16"/>
      <c r="C7" s="122" t="s">
        <v>35</v>
      </c>
      <c r="D7" s="119"/>
      <c r="F7" s="122" t="s">
        <v>66</v>
      </c>
      <c r="G7" s="119"/>
    </row>
    <row r="8" spans="1:7" ht="13.5" customHeight="1">
      <c r="A8" s="16"/>
      <c r="B8" s="16"/>
      <c r="C8" s="122" t="s">
        <v>63</v>
      </c>
      <c r="D8" s="119"/>
      <c r="F8" s="122" t="s">
        <v>67</v>
      </c>
      <c r="G8" s="119"/>
    </row>
    <row r="9" spans="3:11" ht="13.5" customHeight="1">
      <c r="C9" s="122" t="s">
        <v>64</v>
      </c>
      <c r="D9" s="119"/>
      <c r="F9" s="122" t="s">
        <v>30</v>
      </c>
      <c r="G9" s="119"/>
      <c r="K9" s="24"/>
    </row>
    <row r="11" spans="1:9" ht="12">
      <c r="A11" s="84" t="s">
        <v>149</v>
      </c>
      <c r="B11" s="84" t="s">
        <v>150</v>
      </c>
      <c r="C11" s="84" t="s">
        <v>151</v>
      </c>
      <c r="D11" s="81" t="s">
        <v>134</v>
      </c>
      <c r="E11" s="124" t="s">
        <v>152</v>
      </c>
      <c r="F11" s="124"/>
      <c r="G11" s="124" t="s">
        <v>153</v>
      </c>
      <c r="H11" s="124"/>
      <c r="I11" s="81" t="s">
        <v>134</v>
      </c>
    </row>
    <row r="12" spans="1:9" ht="12">
      <c r="A12" s="45">
        <v>40368</v>
      </c>
      <c r="B12" s="62">
        <v>0.4583333333333333</v>
      </c>
      <c r="C12" s="46">
        <v>2</v>
      </c>
      <c r="D12" s="46">
        <v>2</v>
      </c>
      <c r="E12" s="120" t="str">
        <f>F6</f>
        <v>CB United</v>
      </c>
      <c r="F12" s="155"/>
      <c r="G12" s="120" t="str">
        <f>F7</f>
        <v>Seattle United Pumas</v>
      </c>
      <c r="H12" s="120"/>
      <c r="I12" s="9">
        <v>2</v>
      </c>
    </row>
    <row r="13" spans="1:9" ht="12">
      <c r="A13" s="45">
        <v>40368</v>
      </c>
      <c r="B13" s="62">
        <v>0.875</v>
      </c>
      <c r="C13" s="46">
        <v>1</v>
      </c>
      <c r="D13" s="46">
        <v>1</v>
      </c>
      <c r="E13" s="120" t="str">
        <f>C6</f>
        <v>3 River Celtic</v>
      </c>
      <c r="F13" s="155"/>
      <c r="G13" s="120" t="str">
        <f>C7</f>
        <v>Tacoma United FC</v>
      </c>
      <c r="H13" s="120"/>
      <c r="I13" s="9">
        <v>1</v>
      </c>
    </row>
    <row r="14" spans="1:9" ht="12">
      <c r="A14" s="45">
        <v>40368</v>
      </c>
      <c r="B14" s="62">
        <v>0.875</v>
      </c>
      <c r="C14" s="46">
        <v>2</v>
      </c>
      <c r="D14" s="46">
        <v>0</v>
      </c>
      <c r="E14" s="120" t="str">
        <f>C8</f>
        <v>Washington Rush</v>
      </c>
      <c r="F14" s="155"/>
      <c r="G14" s="120" t="str">
        <f>C9</f>
        <v>CFC Helix</v>
      </c>
      <c r="H14" s="120"/>
      <c r="I14" s="9">
        <v>2</v>
      </c>
    </row>
    <row r="15" spans="1:9" ht="12">
      <c r="A15" s="45">
        <v>40368</v>
      </c>
      <c r="B15" s="62">
        <v>0.875</v>
      </c>
      <c r="C15" s="46">
        <v>11</v>
      </c>
      <c r="D15" s="46">
        <v>0</v>
      </c>
      <c r="E15" s="120" t="str">
        <f>F8</f>
        <v>GRFC 91 Blue</v>
      </c>
      <c r="F15" s="155"/>
      <c r="G15" s="120" t="str">
        <f>F9</f>
        <v>Harbor FC Premier</v>
      </c>
      <c r="H15" s="120"/>
      <c r="I15" s="9">
        <v>1</v>
      </c>
    </row>
    <row r="16" spans="1:9" ht="12">
      <c r="A16" s="3"/>
      <c r="B16" s="4"/>
      <c r="C16" s="5"/>
      <c r="D16" s="5"/>
      <c r="E16" s="19"/>
      <c r="F16" s="18"/>
      <c r="G16" s="19"/>
      <c r="H16" s="19"/>
      <c r="I16" s="2"/>
    </row>
    <row r="17" spans="1:9" ht="12">
      <c r="A17" s="45">
        <v>40369</v>
      </c>
      <c r="B17" s="62">
        <v>0.572916666666667</v>
      </c>
      <c r="C17" s="46">
        <v>1</v>
      </c>
      <c r="D17" s="46">
        <v>1</v>
      </c>
      <c r="E17" s="120" t="str">
        <f>F7</f>
        <v>Seattle United Pumas</v>
      </c>
      <c r="F17" s="155"/>
      <c r="G17" s="120" t="str">
        <f>F8</f>
        <v>GRFC 91 Blue</v>
      </c>
      <c r="H17" s="120"/>
      <c r="I17" s="10" t="s">
        <v>70</v>
      </c>
    </row>
    <row r="18" spans="1:9" ht="12">
      <c r="A18" s="45">
        <v>40369</v>
      </c>
      <c r="B18" s="62">
        <v>0.572916666666667</v>
      </c>
      <c r="C18" s="46">
        <v>2</v>
      </c>
      <c r="D18" s="46">
        <v>2</v>
      </c>
      <c r="E18" s="120" t="str">
        <f>F9</f>
        <v>Harbor FC Premier</v>
      </c>
      <c r="F18" s="155"/>
      <c r="G18" s="120" t="str">
        <f>F6</f>
        <v>CB United</v>
      </c>
      <c r="H18" s="120"/>
      <c r="I18" s="9">
        <v>0</v>
      </c>
    </row>
    <row r="19" spans="1:9" ht="12">
      <c r="A19" s="45">
        <v>40369</v>
      </c>
      <c r="B19" s="62">
        <v>0.572916666666667</v>
      </c>
      <c r="C19" s="46">
        <v>3</v>
      </c>
      <c r="D19" s="46">
        <v>2</v>
      </c>
      <c r="E19" s="120" t="str">
        <f>C9</f>
        <v>CFC Helix</v>
      </c>
      <c r="F19" s="155"/>
      <c r="G19" s="120" t="str">
        <f>C6</f>
        <v>3 River Celtic</v>
      </c>
      <c r="H19" s="120"/>
      <c r="I19" s="9">
        <v>2</v>
      </c>
    </row>
    <row r="20" spans="1:9" ht="12">
      <c r="A20" s="45">
        <v>40369</v>
      </c>
      <c r="B20" s="62">
        <v>0.5729166666666666</v>
      </c>
      <c r="C20" s="46">
        <v>11</v>
      </c>
      <c r="D20" s="46">
        <v>2</v>
      </c>
      <c r="E20" s="120" t="str">
        <f>C7</f>
        <v>Tacoma United FC</v>
      </c>
      <c r="F20" s="155"/>
      <c r="G20" s="120" t="str">
        <f>C8</f>
        <v>Washington Rush</v>
      </c>
      <c r="H20" s="120"/>
      <c r="I20" s="9">
        <v>1</v>
      </c>
    </row>
    <row r="21" spans="1:9" ht="12">
      <c r="A21" s="3"/>
      <c r="B21" s="4"/>
      <c r="C21" s="5"/>
      <c r="D21" s="5"/>
      <c r="E21" s="6"/>
      <c r="F21" s="5"/>
      <c r="G21" s="6"/>
      <c r="H21" s="6"/>
      <c r="I21" s="2"/>
    </row>
    <row r="22" spans="1:9" ht="12">
      <c r="A22" s="45">
        <v>40370</v>
      </c>
      <c r="B22" s="62">
        <v>0.3125</v>
      </c>
      <c r="C22" s="46">
        <v>1</v>
      </c>
      <c r="D22" s="46">
        <v>5</v>
      </c>
      <c r="E22" s="120" t="str">
        <f>C6</f>
        <v>3 River Celtic</v>
      </c>
      <c r="F22" s="155"/>
      <c r="G22" s="120" t="str">
        <f>C8</f>
        <v>Washington Rush</v>
      </c>
      <c r="H22" s="120"/>
      <c r="I22" s="9">
        <v>0</v>
      </c>
    </row>
    <row r="23" spans="1:9" ht="12">
      <c r="A23" s="45">
        <v>40370</v>
      </c>
      <c r="B23" s="62">
        <v>0.3125</v>
      </c>
      <c r="C23" s="46">
        <v>2</v>
      </c>
      <c r="D23" s="46">
        <v>1</v>
      </c>
      <c r="E23" s="120" t="str">
        <f>C7</f>
        <v>Tacoma United FC</v>
      </c>
      <c r="F23" s="155"/>
      <c r="G23" s="120" t="str">
        <f>C9</f>
        <v>CFC Helix</v>
      </c>
      <c r="H23" s="120"/>
      <c r="I23" s="9">
        <v>2</v>
      </c>
    </row>
    <row r="24" spans="1:9" ht="12">
      <c r="A24" s="45">
        <v>40370</v>
      </c>
      <c r="B24" s="62">
        <v>0.3125</v>
      </c>
      <c r="C24" s="46">
        <v>11</v>
      </c>
      <c r="D24" s="46">
        <v>1</v>
      </c>
      <c r="E24" s="120" t="str">
        <f>F6</f>
        <v>CB United</v>
      </c>
      <c r="F24" s="155"/>
      <c r="G24" s="120" t="str">
        <f>F8</f>
        <v>GRFC 91 Blue</v>
      </c>
      <c r="H24" s="120"/>
      <c r="I24" s="9">
        <v>3</v>
      </c>
    </row>
    <row r="25" spans="1:9" ht="12">
      <c r="A25" s="45">
        <v>40370</v>
      </c>
      <c r="B25" s="62">
        <v>0.3645833333333333</v>
      </c>
      <c r="C25" s="46">
        <v>11</v>
      </c>
      <c r="D25" s="46">
        <v>0</v>
      </c>
      <c r="E25" s="120" t="str">
        <f>F7</f>
        <v>Seattle United Pumas</v>
      </c>
      <c r="F25" s="155"/>
      <c r="G25" s="120" t="str">
        <f>F9</f>
        <v>Harbor FC Premier</v>
      </c>
      <c r="H25" s="120"/>
      <c r="I25" s="9">
        <v>0</v>
      </c>
    </row>
    <row r="26" spans="1:9" ht="12">
      <c r="A26" s="45">
        <v>40370</v>
      </c>
      <c r="B26" s="62">
        <v>0.5208333333333334</v>
      </c>
      <c r="C26" s="46">
        <v>2</v>
      </c>
      <c r="D26" s="46"/>
      <c r="E26" s="154" t="s">
        <v>168</v>
      </c>
      <c r="F26" s="155"/>
      <c r="G26" s="154" t="s">
        <v>169</v>
      </c>
      <c r="H26" s="154"/>
      <c r="I26" s="10"/>
    </row>
    <row r="28" spans="1:8" ht="12">
      <c r="A28" s="121" t="s">
        <v>146</v>
      </c>
      <c r="B28" s="121"/>
      <c r="C28" s="9" t="s">
        <v>161</v>
      </c>
      <c r="D28" s="10" t="s">
        <v>162</v>
      </c>
      <c r="E28" s="9" t="s">
        <v>163</v>
      </c>
      <c r="F28" s="10" t="s">
        <v>164</v>
      </c>
      <c r="G28" s="9" t="s">
        <v>165</v>
      </c>
      <c r="H28" s="10" t="s">
        <v>166</v>
      </c>
    </row>
    <row r="29" spans="1:8" ht="12">
      <c r="A29" s="118" t="str">
        <f>C6</f>
        <v>3 River Celtic</v>
      </c>
      <c r="B29" s="119"/>
      <c r="C29" s="9">
        <v>4</v>
      </c>
      <c r="D29" s="9">
        <v>5</v>
      </c>
      <c r="E29" s="9">
        <v>10</v>
      </c>
      <c r="F29" s="9"/>
      <c r="G29" s="9"/>
      <c r="H29" s="9">
        <v>19</v>
      </c>
    </row>
    <row r="30" spans="1:8" ht="12">
      <c r="A30" s="118" t="str">
        <f>C7</f>
        <v>Tacoma United FC</v>
      </c>
      <c r="B30" s="119"/>
      <c r="C30" s="9">
        <v>4</v>
      </c>
      <c r="D30" s="9">
        <v>8</v>
      </c>
      <c r="E30" s="9">
        <v>1</v>
      </c>
      <c r="F30" s="9"/>
      <c r="G30" s="9"/>
      <c r="H30" s="9">
        <v>13</v>
      </c>
    </row>
    <row r="31" spans="1:8" ht="12">
      <c r="A31" s="118" t="str">
        <f>C8</f>
        <v>Washington Rush</v>
      </c>
      <c r="B31" s="119"/>
      <c r="C31" s="9">
        <v>0</v>
      </c>
      <c r="D31" s="9">
        <v>1</v>
      </c>
      <c r="E31" s="9">
        <v>0</v>
      </c>
      <c r="F31" s="9"/>
      <c r="G31" s="9"/>
      <c r="H31" s="9">
        <v>1</v>
      </c>
    </row>
    <row r="32" spans="1:8" ht="12">
      <c r="A32" s="118" t="str">
        <f>C9</f>
        <v>CFC Helix</v>
      </c>
      <c r="B32" s="119"/>
      <c r="C32" s="9">
        <v>9</v>
      </c>
      <c r="D32" s="9">
        <v>5</v>
      </c>
      <c r="E32" s="9">
        <v>8</v>
      </c>
      <c r="F32" s="9"/>
      <c r="G32" s="9"/>
      <c r="H32" s="9">
        <v>22</v>
      </c>
    </row>
    <row r="34" spans="1:8" ht="12">
      <c r="A34" s="121" t="s">
        <v>147</v>
      </c>
      <c r="B34" s="121"/>
      <c r="C34" s="9" t="s">
        <v>161</v>
      </c>
      <c r="D34" s="10" t="s">
        <v>162</v>
      </c>
      <c r="E34" s="9" t="s">
        <v>163</v>
      </c>
      <c r="F34" s="10" t="s">
        <v>164</v>
      </c>
      <c r="G34" s="9" t="s">
        <v>165</v>
      </c>
      <c r="H34" s="10" t="s">
        <v>166</v>
      </c>
    </row>
    <row r="35" spans="1:8" ht="12">
      <c r="A35" s="118" t="str">
        <f>F6</f>
        <v>CB United</v>
      </c>
      <c r="B35" s="119"/>
      <c r="C35" s="9">
        <v>5</v>
      </c>
      <c r="D35" s="9">
        <v>0</v>
      </c>
      <c r="E35" s="9">
        <v>1</v>
      </c>
      <c r="F35" s="9"/>
      <c r="G35" s="9"/>
      <c r="H35" s="9">
        <v>6</v>
      </c>
    </row>
    <row r="36" spans="1:8" ht="12">
      <c r="A36" s="118" t="str">
        <f>F7</f>
        <v>Seattle United Pumas</v>
      </c>
      <c r="B36" s="119"/>
      <c r="C36" s="9">
        <v>5</v>
      </c>
      <c r="D36" s="9">
        <v>8</v>
      </c>
      <c r="E36" s="9">
        <v>4</v>
      </c>
      <c r="F36" s="9"/>
      <c r="G36" s="9"/>
      <c r="H36" s="9">
        <v>17</v>
      </c>
    </row>
    <row r="37" spans="1:8" ht="12">
      <c r="A37" s="118" t="str">
        <f>F8</f>
        <v>GRFC 91 Blue</v>
      </c>
      <c r="B37" s="119"/>
      <c r="C37" s="9">
        <v>0</v>
      </c>
      <c r="D37" s="9">
        <v>0</v>
      </c>
      <c r="E37" s="9">
        <v>9</v>
      </c>
      <c r="F37" s="9"/>
      <c r="G37" s="9"/>
      <c r="H37" s="9">
        <v>9</v>
      </c>
    </row>
    <row r="38" spans="1:8" ht="12">
      <c r="A38" s="118" t="str">
        <f>F9</f>
        <v>Harbor FC Premier</v>
      </c>
      <c r="B38" s="119"/>
      <c r="C38" s="9">
        <v>8</v>
      </c>
      <c r="D38" s="9">
        <v>9</v>
      </c>
      <c r="E38" s="9">
        <v>4</v>
      </c>
      <c r="F38" s="9"/>
      <c r="G38" s="9"/>
      <c r="H38" s="9">
        <v>21</v>
      </c>
    </row>
    <row r="41" spans="1:4" ht="12">
      <c r="A41" s="47">
        <v>40370</v>
      </c>
      <c r="B41" s="48">
        <v>0.5208333333333334</v>
      </c>
      <c r="C41" s="2">
        <v>2</v>
      </c>
      <c r="D41" s="114" t="s">
        <v>3</v>
      </c>
    </row>
    <row r="43" ht="12">
      <c r="A43" s="117" t="s">
        <v>4</v>
      </c>
    </row>
  </sheetData>
  <sheetProtection/>
  <mergeCells count="48">
    <mergeCell ref="C8:D8"/>
    <mergeCell ref="F8:G8"/>
    <mergeCell ref="C9:D9"/>
    <mergeCell ref="F9:G9"/>
    <mergeCell ref="F5:G5"/>
    <mergeCell ref="C6:D6"/>
    <mergeCell ref="F6:G6"/>
    <mergeCell ref="C7:D7"/>
    <mergeCell ref="F7:G7"/>
    <mergeCell ref="C5:D5"/>
    <mergeCell ref="E12:F12"/>
    <mergeCell ref="G12:H12"/>
    <mergeCell ref="E11:F11"/>
    <mergeCell ref="G11:H11"/>
    <mergeCell ref="E13:F13"/>
    <mergeCell ref="G13:H13"/>
    <mergeCell ref="E17:F17"/>
    <mergeCell ref="G17:H17"/>
    <mergeCell ref="E18:F18"/>
    <mergeCell ref="G18:H18"/>
    <mergeCell ref="E14:F14"/>
    <mergeCell ref="G14:H14"/>
    <mergeCell ref="E22:F22"/>
    <mergeCell ref="G22:H22"/>
    <mergeCell ref="E23:F23"/>
    <mergeCell ref="G23:H23"/>
    <mergeCell ref="E15:F15"/>
    <mergeCell ref="G15:H15"/>
    <mergeCell ref="E20:F20"/>
    <mergeCell ref="G20:H20"/>
    <mergeCell ref="E19:F19"/>
    <mergeCell ref="G19:H19"/>
    <mergeCell ref="E26:F26"/>
    <mergeCell ref="G26:H26"/>
    <mergeCell ref="A35:B35"/>
    <mergeCell ref="A36:B36"/>
    <mergeCell ref="E24:F24"/>
    <mergeCell ref="G24:H24"/>
    <mergeCell ref="E25:F25"/>
    <mergeCell ref="G25:H25"/>
    <mergeCell ref="A37:B37"/>
    <mergeCell ref="A38:B38"/>
    <mergeCell ref="A28:B28"/>
    <mergeCell ref="A29:B29"/>
    <mergeCell ref="A30:B30"/>
    <mergeCell ref="A31:B31"/>
    <mergeCell ref="A32:B32"/>
    <mergeCell ref="A34:B34"/>
  </mergeCells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2010-07-10T00:06:54Z</cp:lastPrinted>
  <dcterms:created xsi:type="dcterms:W3CDTF">2005-05-06T05:24:41Z</dcterms:created>
  <dcterms:modified xsi:type="dcterms:W3CDTF">2010-12-22T00:19:54Z</dcterms:modified>
  <cp:category/>
  <cp:version/>
  <cp:contentType/>
  <cp:contentStatus/>
</cp:coreProperties>
</file>