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520" tabRatio="933" activeTab="0"/>
  </bookViews>
  <sheets>
    <sheet name="final all games" sheetId="1" r:id="rId1"/>
    <sheet name="GU16-17" sheetId="2" r:id="rId2"/>
    <sheet name="GU15" sheetId="3" r:id="rId3"/>
    <sheet name="GU14" sheetId="4" r:id="rId4"/>
    <sheet name="GU13" sheetId="5" r:id="rId5"/>
    <sheet name="GU12" sheetId="6" r:id="rId6"/>
    <sheet name="GU11" sheetId="7" r:id="rId7"/>
    <sheet name="GU10" sheetId="8" r:id="rId8"/>
    <sheet name="BU19" sheetId="9" r:id="rId9"/>
    <sheet name="BU17" sheetId="10" r:id="rId10"/>
    <sheet name="BU16" sheetId="11" r:id="rId11"/>
    <sheet name="BU15" sheetId="12" r:id="rId12"/>
    <sheet name="BU14" sheetId="13" r:id="rId13"/>
    <sheet name="BU13" sheetId="14" r:id="rId14"/>
    <sheet name="BU12" sheetId="15" r:id="rId15"/>
    <sheet name="BU11" sheetId="16" r:id="rId16"/>
    <sheet name="BU10" sheetId="17" r:id="rId17"/>
  </sheets>
  <definedNames/>
  <calcPr fullCalcOnLoad="1"/>
</workbook>
</file>

<file path=xl/sharedStrings.xml><?xml version="1.0" encoding="utf-8"?>
<sst xmlns="http://schemas.openxmlformats.org/spreadsheetml/2006/main" count="2453" uniqueCount="318">
  <si>
    <t>____4__Richmond United______ vs ________GRFC 94__0_____</t>
  </si>
  <si>
    <t>____1__ECFC 94 Green________ vs _____UPSC Rovers___2__</t>
  </si>
  <si>
    <t>_____ISC Arsenal Red 2_</t>
  </si>
  <si>
    <t>__4__WFC Rangers Gold_____ vs ____FPSC Fury Red__0_____________</t>
  </si>
  <si>
    <t>__3__Synergy FC Persons____ vs ____GRFC  Czarnowski__2__________</t>
  </si>
  <si>
    <t>Gunners 1 vs. Crossfire 2</t>
  </si>
  <si>
    <t>Champions: Crossfire</t>
  </si>
  <si>
    <t>Runner up: Gunners</t>
  </si>
  <si>
    <t>___0__ISC Gunners________ vs _______NWN White Craig_____1__</t>
  </si>
  <si>
    <t>Champions; NWN White</t>
  </si>
  <si>
    <t>Runner up: ISC Gunners</t>
  </si>
  <si>
    <t>____1__WPFC Black___________ vs _____Puget Sound Slammers___0_______</t>
  </si>
  <si>
    <t>Champions: WPFC Black</t>
  </si>
  <si>
    <t>Runner up: Puget Sound Slammers</t>
  </si>
  <si>
    <t>Arsenal  4 vs. Gunner   0</t>
  </si>
  <si>
    <t>Champions: Arsenal</t>
  </si>
  <si>
    <t>Runner up: Gunner</t>
  </si>
  <si>
    <t>Champions: Synergy</t>
  </si>
  <si>
    <t>Runner up: WSA</t>
  </si>
  <si>
    <t>______Gunners  0_____ vs NWN 1____</t>
  </si>
  <si>
    <t>Champions: NWN</t>
  </si>
  <si>
    <t>Eastside 1 vs MRFC 0</t>
  </si>
  <si>
    <t>Champions: Eastside</t>
  </si>
  <si>
    <t>Runner up: MRFC</t>
  </si>
  <si>
    <t>Saprissa 2 vs. EMFC 0</t>
  </si>
  <si>
    <t>Champions: Saprissa</t>
  </si>
  <si>
    <t>Runner up: EMFC</t>
  </si>
  <si>
    <t>NWN  3 vs. Gunners  1</t>
  </si>
  <si>
    <t>WPFC   3   vs. WRC  0</t>
  </si>
  <si>
    <t>Champions: WPFC</t>
  </si>
  <si>
    <t>Runner up: WRC</t>
  </si>
  <si>
    <t>Seattle United  2   FW Reign  0</t>
  </si>
  <si>
    <t>Champions: Seattle United</t>
  </si>
  <si>
    <t>Runner up: FW Reign</t>
  </si>
  <si>
    <t>_____1_EMFC Impact___________ vs _______FWU Reign Purple_____</t>
  </si>
  <si>
    <t>___1__Eastside FC Red_______ vs _______NK Explosion______2____</t>
  </si>
  <si>
    <t>Champions: NK Explosion</t>
  </si>
  <si>
    <t>Runner Up: Eastside Red</t>
  </si>
  <si>
    <t>__1_Eastside FC 99 Red_____ vs ____0___CB United_______</t>
  </si>
  <si>
    <t>_5__Sun City Strikers________ vs ____FPSC Fury Red_1____</t>
  </si>
  <si>
    <t>Sun City Strikers 1  vs. Eastside FC 99 4</t>
  </si>
  <si>
    <t>Champions: Eastside FC 99</t>
  </si>
  <si>
    <t>Runner up: Sun City Strikers</t>
  </si>
  <si>
    <t>________Arsenal_3_______________ vs _______Dos FC Red___1_________</t>
  </si>
  <si>
    <t>_0__Seattle United West Blue______ vs ______ISC Gunners A______3_____</t>
  </si>
  <si>
    <t>___WSA_____1________________ vs ___Synergy FC___2________________</t>
  </si>
  <si>
    <t>WFC Rangers Gold  0  vs. Synergy FC persons 2</t>
  </si>
  <si>
    <t>Champions: Synergy FC Persons</t>
  </si>
  <si>
    <t xml:space="preserve">Runner up: WFC Rangers Gold </t>
  </si>
  <si>
    <t>Crossfire 99 Mallalieu***</t>
  </si>
  <si>
    <t>Dos FC 99 White***</t>
  </si>
  <si>
    <t>*** Team 1 in all groups plays 4 games- take total points and mutiply by 3/4</t>
  </si>
  <si>
    <t>G</t>
  </si>
  <si>
    <t>U10</t>
  </si>
  <si>
    <t>U11</t>
  </si>
  <si>
    <t>Saprissa***</t>
  </si>
  <si>
    <t>MRFC Blue Ice***</t>
  </si>
  <si>
    <t>FC Alliance Gold***</t>
  </si>
  <si>
    <t>FWU Reign Purple***</t>
  </si>
  <si>
    <t>VR1</t>
  </si>
  <si>
    <t>VR2</t>
  </si>
  <si>
    <t>VR3</t>
  </si>
  <si>
    <t>Best 2nd Place team</t>
  </si>
  <si>
    <t>FC Alliance White***</t>
  </si>
  <si>
    <t xml:space="preserve">*** team 1 plays 4 games- take total points and multiply by .75. </t>
  </si>
  <si>
    <t>SSA Blue Arrows***</t>
  </si>
  <si>
    <t>*** three teams in group A play a 4th match vs Group B</t>
  </si>
  <si>
    <t>**multiply total points by .75 to get points for finals standings due to extra match</t>
  </si>
  <si>
    <t>U16-17</t>
  </si>
  <si>
    <t>U15</t>
  </si>
  <si>
    <t>U14</t>
  </si>
  <si>
    <t>U13</t>
  </si>
  <si>
    <t>U12</t>
  </si>
  <si>
    <t>U19</t>
  </si>
  <si>
    <t>U17</t>
  </si>
  <si>
    <t>U16</t>
  </si>
  <si>
    <t xml:space="preserve">WPFC </t>
  </si>
  <si>
    <t>#1 Points</t>
  </si>
  <si>
    <t xml:space="preserve">#2 Points </t>
  </si>
  <si>
    <t>xx</t>
  </si>
  <si>
    <t>ISC Gunners ***</t>
  </si>
  <si>
    <t>Score</t>
  </si>
  <si>
    <t>Semi-finals</t>
  </si>
  <si>
    <t>Finals</t>
  </si>
  <si>
    <t>Semi-final</t>
  </si>
  <si>
    <t>Revised 8-18-10 to add 12th team</t>
  </si>
  <si>
    <t>Eastside FC Blue</t>
  </si>
  <si>
    <t xml:space="preserve">LWPFC </t>
  </si>
  <si>
    <t>MRFC Blue Ice</t>
  </si>
  <si>
    <t>Schedule change Group B Bracket team drop</t>
  </si>
  <si>
    <t>Rock Steady Blue Arrows***</t>
  </si>
  <si>
    <t>7</t>
  </si>
  <si>
    <t>0</t>
  </si>
  <si>
    <t>Forfeit</t>
  </si>
  <si>
    <t>3</t>
  </si>
  <si>
    <t>2</t>
  </si>
  <si>
    <t>____FPFC Fury 97________ vs _____Synergy FC_______</t>
  </si>
  <si>
    <t>________FC Nova Black__________ vs ____NW Nationals Red Vadim____</t>
  </si>
  <si>
    <t>Pumas**</t>
  </si>
  <si>
    <t>Willow Ridge Colts**</t>
  </si>
  <si>
    <t>WPFC Black**</t>
  </si>
  <si>
    <t>_____Redhawks_____________ vs ___Eastside FC Red____</t>
  </si>
  <si>
    <t>_____MRFC Blue________ vs _______Sparta 92 SC________</t>
  </si>
  <si>
    <t>_____ISC Gunners A________ vs ______Seattle United 99 S Blue_______</t>
  </si>
  <si>
    <t>_____FC Nova Red_____ vs ______Seattle United Copa_______</t>
  </si>
  <si>
    <t>____ISC Gunners____ vs _______FW Reign 98 Purple______</t>
  </si>
  <si>
    <t>_______NWN Red__________ vs ________NWN Blue___________</t>
  </si>
  <si>
    <t>______FC Nova Red_________ vs ______WPFC Black__________</t>
  </si>
  <si>
    <t>xxxxx</t>
  </si>
  <si>
    <t>EMFC Impact win on tiebreaker</t>
  </si>
  <si>
    <t>__________Saprissa___________ vs _________Harbor Premier____________</t>
  </si>
  <si>
    <t>1</t>
  </si>
  <si>
    <t>____MRFC Strikers___0_____ vs ___WSA Falcons___3____</t>
  </si>
  <si>
    <t>4</t>
  </si>
  <si>
    <t xml:space="preserve"> Tynecastle 0</t>
  </si>
  <si>
    <t>Champions: ISC Arsenal</t>
  </si>
  <si>
    <t>Runner up: Tynecastle</t>
  </si>
  <si>
    <t>Richmond United 2 vs. UPSC 0</t>
  </si>
  <si>
    <t>Champions: Richmond United</t>
  </si>
  <si>
    <t>Runner up: UPSC</t>
  </si>
  <si>
    <t>Seattle United West White</t>
  </si>
  <si>
    <t>FC Boise</t>
  </si>
  <si>
    <t>Tynecastle FC</t>
  </si>
  <si>
    <t>Lake Hills Diablo</t>
  </si>
  <si>
    <t>BU15</t>
  </si>
  <si>
    <t>Crossfire Select 95 Reynolds</t>
  </si>
  <si>
    <t>Seattle United Tango</t>
  </si>
  <si>
    <t>GU15</t>
  </si>
  <si>
    <t>GRFC Czarnowski</t>
  </si>
  <si>
    <t>FC Alliance Gold</t>
  </si>
  <si>
    <t>Impact</t>
  </si>
  <si>
    <t>Newport Spartans</t>
  </si>
  <si>
    <t>Synergy FC Persons</t>
  </si>
  <si>
    <t>SHSC Rev Black</t>
  </si>
  <si>
    <t>BU16</t>
  </si>
  <si>
    <t>Lake Hills Hurricanes</t>
  </si>
  <si>
    <t>UVI United</t>
  </si>
  <si>
    <t>GRFC 94</t>
  </si>
  <si>
    <t>UPSC Rovers</t>
  </si>
  <si>
    <t>Richmond United</t>
  </si>
  <si>
    <t>NSC Jabulani</t>
  </si>
  <si>
    <t>Newport Fusion</t>
  </si>
  <si>
    <t>NK Storm</t>
  </si>
  <si>
    <t>ECFC 94 Green</t>
  </si>
  <si>
    <t>BU17</t>
  </si>
  <si>
    <t>Crossfire Select Mercado</t>
  </si>
  <si>
    <t>Dos FC 93 Red</t>
  </si>
  <si>
    <t>NK Explosion</t>
  </si>
  <si>
    <t>SH Rev Black</t>
  </si>
  <si>
    <t>BU19</t>
  </si>
  <si>
    <t>NK Havoc</t>
  </si>
  <si>
    <t>MRFC Blue</t>
  </si>
  <si>
    <t>Tracyton Turbulence</t>
  </si>
  <si>
    <t>PSC Thunder</t>
  </si>
  <si>
    <t>Sparta 92 SC</t>
  </si>
  <si>
    <t>Redhawks</t>
  </si>
  <si>
    <t>SCFC Crew 92</t>
  </si>
  <si>
    <t>Wenatchee Fire</t>
  </si>
  <si>
    <t>GU10</t>
  </si>
  <si>
    <t>Westsound FC Red</t>
  </si>
  <si>
    <t>NWN White Craig</t>
  </si>
  <si>
    <t>FC Alliance Gold ***</t>
  </si>
  <si>
    <t>Three Rivers SC</t>
  </si>
  <si>
    <t>ECFC 99 Green</t>
  </si>
  <si>
    <t>FC Nova Black</t>
  </si>
  <si>
    <t>Puget Sound Slammers</t>
  </si>
  <si>
    <t>Seattle United 99 S Blue</t>
  </si>
  <si>
    <t>NW Nationals Nutley</t>
  </si>
  <si>
    <t>FC Nova Welch</t>
  </si>
  <si>
    <t>Dos FC 99 Red</t>
  </si>
  <si>
    <t>Blackhills FC 99 Black</t>
  </si>
  <si>
    <t>NW Nationals Red Vadim</t>
  </si>
  <si>
    <t>GU12</t>
  </si>
  <si>
    <t>FPSC Fury 98 Red</t>
  </si>
  <si>
    <t>FC Nova Red</t>
  </si>
  <si>
    <t>United White</t>
  </si>
  <si>
    <t>MRFC 98 Blue Cooke</t>
  </si>
  <si>
    <t>CB United Navy</t>
  </si>
  <si>
    <t>United Black</t>
  </si>
  <si>
    <t>Westsound FC 98 Cullip</t>
  </si>
  <si>
    <t>Seattle United Copa</t>
  </si>
  <si>
    <t>FW Reign 98 Purple</t>
  </si>
  <si>
    <t>Seattle United W97 Blue</t>
  </si>
  <si>
    <t>Olympia Revolutions</t>
  </si>
  <si>
    <t>FC Crush 97</t>
  </si>
  <si>
    <t>Velocity 98 Blue</t>
  </si>
  <si>
    <t>FC Reign Black</t>
  </si>
  <si>
    <t>Lake Hills Athena</t>
  </si>
  <si>
    <t>WPFC Black</t>
  </si>
  <si>
    <t>Royal City Reign</t>
  </si>
  <si>
    <t>FP Fury 96 Red</t>
  </si>
  <si>
    <t>MVP Marauders White</t>
  </si>
  <si>
    <t>Cascade FC White</t>
  </si>
  <si>
    <t xml:space="preserve">Harbor Premier </t>
  </si>
  <si>
    <t>Semiahmoo Strikers</t>
  </si>
  <si>
    <t>UPSC Sparks</t>
  </si>
  <si>
    <t>EMFC Impact</t>
  </si>
  <si>
    <t>Three Rivers SC Atencio</t>
  </si>
  <si>
    <t>FC Crush Sky</t>
  </si>
  <si>
    <t>Eclipse 97</t>
  </si>
  <si>
    <t>WPFC 96 White</t>
  </si>
  <si>
    <t>Galaxy</t>
  </si>
  <si>
    <t>WSA Glory</t>
  </si>
  <si>
    <t>GU16/17</t>
  </si>
  <si>
    <t>WRC United</t>
  </si>
  <si>
    <t>WFC Rangers Blue</t>
  </si>
  <si>
    <t>CK United</t>
  </si>
  <si>
    <t>ECFC F95 Green</t>
  </si>
  <si>
    <t>WPFC 95 Black</t>
  </si>
  <si>
    <t>South Hill Rev Black</t>
  </si>
  <si>
    <t>Semiahmoo Storm</t>
  </si>
  <si>
    <t>Fusion Fire</t>
  </si>
  <si>
    <t>Willow Ridge Colts</t>
  </si>
  <si>
    <t>Surrey Breakers Elite</t>
  </si>
  <si>
    <t>WS Crush</t>
  </si>
  <si>
    <t>Seattle United W Blue</t>
  </si>
  <si>
    <t>Kent United Green</t>
  </si>
  <si>
    <t>Group A</t>
  </si>
  <si>
    <t>Group B</t>
  </si>
  <si>
    <t>Group C</t>
  </si>
  <si>
    <t>NW Nationals Red</t>
  </si>
  <si>
    <t>NW Nationals Blue</t>
  </si>
  <si>
    <t>Date</t>
  </si>
  <si>
    <t>Time</t>
  </si>
  <si>
    <t>Field #</t>
  </si>
  <si>
    <t>Home Team</t>
  </si>
  <si>
    <t>Away Team</t>
  </si>
  <si>
    <t>A</t>
  </si>
  <si>
    <t>C</t>
  </si>
  <si>
    <t>B</t>
  </si>
  <si>
    <t>First Place Group B</t>
  </si>
  <si>
    <t>Best 2nd Place Team</t>
  </si>
  <si>
    <t>Semi 1</t>
  </si>
  <si>
    <t>First Place Group A</t>
  </si>
  <si>
    <t>First Group C</t>
  </si>
  <si>
    <t>Semi 2</t>
  </si>
  <si>
    <t>Winner Semi 1</t>
  </si>
  <si>
    <t>Winner Semi 2</t>
  </si>
  <si>
    <t>Final</t>
  </si>
  <si>
    <t>#1</t>
  </si>
  <si>
    <t>#2</t>
  </si>
  <si>
    <t>#3</t>
  </si>
  <si>
    <t>GF</t>
  </si>
  <si>
    <t>GA</t>
  </si>
  <si>
    <t>Total Points</t>
  </si>
  <si>
    <t>Eastside FC White</t>
  </si>
  <si>
    <t>C/O</t>
  </si>
  <si>
    <t xml:space="preserve">C </t>
  </si>
  <si>
    <t>Best Second Place team</t>
  </si>
  <si>
    <t>First Place Group C</t>
  </si>
  <si>
    <t xml:space="preserve">          Group C</t>
  </si>
  <si>
    <t>Winner Group A</t>
  </si>
  <si>
    <t>Winner Group B</t>
  </si>
  <si>
    <t>`</t>
  </si>
  <si>
    <t>#4</t>
  </si>
  <si>
    <t>BU11</t>
  </si>
  <si>
    <t>Group D</t>
  </si>
  <si>
    <t>D</t>
  </si>
  <si>
    <t>Winner Group C</t>
  </si>
  <si>
    <t>Winner Group D</t>
  </si>
  <si>
    <t>#1 Points Group A</t>
  </si>
  <si>
    <t>#1 Points Group B</t>
  </si>
  <si>
    <t>GU11</t>
  </si>
  <si>
    <t>Eastside FC Red</t>
  </si>
  <si>
    <t>Starfire Labor Day Cup</t>
  </si>
  <si>
    <t>GU14</t>
  </si>
  <si>
    <t xml:space="preserve">Best Second Place </t>
  </si>
  <si>
    <t>BU13</t>
  </si>
  <si>
    <t>GU13</t>
  </si>
  <si>
    <t>If best second place team is from Group B, switch away teams in semi matches</t>
  </si>
  <si>
    <t>FC Alliance White</t>
  </si>
  <si>
    <t>xxx</t>
  </si>
  <si>
    <t>September 3-6, 2010</t>
  </si>
  <si>
    <t>Eastside FC 99 Grey</t>
  </si>
  <si>
    <t>Sun City Strikers</t>
  </si>
  <si>
    <t>FPSC Fury Red</t>
  </si>
  <si>
    <t>ISC Gunners A</t>
  </si>
  <si>
    <t>Eastside FC 99 Red</t>
  </si>
  <si>
    <t>Crossfire 99 D</t>
  </si>
  <si>
    <t>Pumas</t>
  </si>
  <si>
    <t>CB United</t>
  </si>
  <si>
    <t>BU10</t>
  </si>
  <si>
    <t>Crossfire 99 Raftery</t>
  </si>
  <si>
    <t>FPSC Fury 99</t>
  </si>
  <si>
    <t>Westsound FC Black</t>
  </si>
  <si>
    <t>Crossfire 99 Saunders</t>
  </si>
  <si>
    <t>BU12</t>
  </si>
  <si>
    <t>Crossfire 99 Mercado</t>
  </si>
  <si>
    <t>BIFC</t>
  </si>
  <si>
    <t>BU14</t>
  </si>
  <si>
    <t>FC Nova</t>
  </si>
  <si>
    <t>*** Team 1 plays 4 games- take total points and mutiply by 3/4</t>
  </si>
  <si>
    <t>FC Alliance 98 Gold</t>
  </si>
  <si>
    <t>Crossfire 98 Saunders</t>
  </si>
  <si>
    <t>Arsenal</t>
  </si>
  <si>
    <t>HPFC Heat Red</t>
  </si>
  <si>
    <t>Dragons</t>
  </si>
  <si>
    <t>Eastside FC X</t>
  </si>
  <si>
    <t>Seattle United West Blue</t>
  </si>
  <si>
    <t>Eastside FC98 White</t>
  </si>
  <si>
    <t>Dos FC Red</t>
  </si>
  <si>
    <t>Tacoma United FC</t>
  </si>
  <si>
    <t>FPSC Fury Red 98</t>
  </si>
  <si>
    <t>FPSC Fury 97</t>
  </si>
  <si>
    <t>Crossfire P 97 Lugo</t>
  </si>
  <si>
    <t>WFC Rangers Gold</t>
  </si>
  <si>
    <t>Crossfire Premier Lugo</t>
  </si>
  <si>
    <t>ISC Arsenal Red</t>
  </si>
  <si>
    <t>MRFC Strikers</t>
  </si>
  <si>
    <t>Galacticos</t>
  </si>
  <si>
    <t>WSA Falcons</t>
  </si>
  <si>
    <t>Seattle United NE White</t>
  </si>
  <si>
    <t>Synergy FC</t>
  </si>
  <si>
    <t>GRFC Red</t>
  </si>
  <si>
    <t xml:space="preserve">team 1 plays 4 games- take total points and multiply by .75. </t>
  </si>
  <si>
    <t>Panthers</t>
  </si>
  <si>
    <t>FC Alliance Gold**</t>
  </si>
  <si>
    <t>BIFC Blue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</si>
</sst>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;@"/>
    <numFmt numFmtId="169" formatCode="[$-409]h:mm\ AM/PM;@"/>
    <numFmt numFmtId="170" formatCode="[$-409]dddd\,\ mmmm\ dd\,\ yyyy"/>
    <numFmt numFmtId="171" formatCode="[$-409]h:mm:ss\ AM/PM"/>
  </numFmts>
  <fonts count="25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Alignment="1">
      <alignment horizontal="center"/>
    </xf>
    <xf numFmtId="1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0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/>
    </xf>
    <xf numFmtId="18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8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18" fontId="0" fillId="0" borderId="0" xfId="0" applyNumberFormat="1" applyFont="1" applyAlignment="1">
      <alignment/>
    </xf>
    <xf numFmtId="18" fontId="0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8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168" fontId="0" fillId="0" borderId="10" xfId="0" applyNumberFormat="1" applyFont="1" applyBorder="1" applyAlignment="1" quotePrefix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169" fontId="0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18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right"/>
    </xf>
    <xf numFmtId="14" fontId="0" fillId="0" borderId="0" xfId="0" applyNumberFormat="1" applyFont="1" applyBorder="1" applyAlignment="1">
      <alignment horizontal="center"/>
    </xf>
    <xf numFmtId="18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0" fillId="24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0" fillId="0" borderId="16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7"/>
  <sheetViews>
    <sheetView tabSelected="1" zoomScalePageLayoutView="0" workbookViewId="0" topLeftCell="A11">
      <selection activeCell="J11" sqref="J11"/>
    </sheetView>
  </sheetViews>
  <sheetFormatPr defaultColWidth="8.8515625" defaultRowHeight="12.75"/>
  <cols>
    <col min="1" max="1" width="9.140625" style="29" customWidth="1"/>
    <col min="2" max="2" width="9.140625" style="16" customWidth="1"/>
    <col min="3" max="3" width="9.140625" style="3" customWidth="1"/>
    <col min="4" max="4" width="23.8515625" style="0" customWidth="1"/>
    <col min="5" max="5" width="27.28125" style="0" customWidth="1"/>
  </cols>
  <sheetData>
    <row r="1" spans="1:8" ht="12">
      <c r="A1" s="29">
        <v>40424</v>
      </c>
      <c r="B1" s="16">
        <v>0.71875</v>
      </c>
      <c r="C1" s="3">
        <v>6</v>
      </c>
      <c r="D1" t="s">
        <v>175</v>
      </c>
      <c r="E1" t="s">
        <v>176</v>
      </c>
      <c r="F1" t="s">
        <v>246</v>
      </c>
      <c r="G1" s="21" t="s">
        <v>52</v>
      </c>
      <c r="H1" s="21" t="s">
        <v>72</v>
      </c>
    </row>
    <row r="2" spans="1:8" ht="12">
      <c r="A2" s="29">
        <v>40424</v>
      </c>
      <c r="B2" s="16">
        <v>0.71875</v>
      </c>
      <c r="C2" s="3">
        <v>7</v>
      </c>
      <c r="D2" t="s">
        <v>180</v>
      </c>
      <c r="E2" t="s">
        <v>181</v>
      </c>
      <c r="F2" t="s">
        <v>247</v>
      </c>
      <c r="G2" s="21" t="s">
        <v>52</v>
      </c>
      <c r="H2" s="21" t="s">
        <v>72</v>
      </c>
    </row>
    <row r="3" spans="1:8" ht="12">
      <c r="A3" s="29">
        <v>40424</v>
      </c>
      <c r="B3" s="16">
        <v>0.7395833333333334</v>
      </c>
      <c r="C3" s="3">
        <v>9</v>
      </c>
      <c r="D3" t="s">
        <v>165</v>
      </c>
      <c r="E3" t="s">
        <v>161</v>
      </c>
      <c r="F3" t="s">
        <v>227</v>
      </c>
      <c r="G3" s="21" t="s">
        <v>52</v>
      </c>
      <c r="H3" s="21" t="s">
        <v>54</v>
      </c>
    </row>
    <row r="4" spans="1:8" ht="12">
      <c r="A4" s="29">
        <v>40424</v>
      </c>
      <c r="B4" s="16">
        <v>0.75</v>
      </c>
      <c r="C4" s="3">
        <v>1</v>
      </c>
      <c r="D4" t="s">
        <v>312</v>
      </c>
      <c r="E4" t="s">
        <v>313</v>
      </c>
      <c r="F4" t="s">
        <v>247</v>
      </c>
      <c r="G4" s="21" t="s">
        <v>229</v>
      </c>
      <c r="H4" s="21" t="s">
        <v>71</v>
      </c>
    </row>
    <row r="5" spans="1:8" ht="12">
      <c r="A5" s="29">
        <v>40424</v>
      </c>
      <c r="B5" s="16">
        <v>0.75</v>
      </c>
      <c r="C5" s="3">
        <v>2</v>
      </c>
      <c r="D5" t="s">
        <v>304</v>
      </c>
      <c r="E5" t="s">
        <v>309</v>
      </c>
      <c r="F5" t="s">
        <v>246</v>
      </c>
      <c r="G5" s="21" t="s">
        <v>229</v>
      </c>
      <c r="H5" s="21" t="s">
        <v>71</v>
      </c>
    </row>
    <row r="6" spans="1:8" ht="12">
      <c r="A6" s="29">
        <v>40424</v>
      </c>
      <c r="B6" s="16">
        <v>0.75</v>
      </c>
      <c r="C6" s="3">
        <v>3</v>
      </c>
      <c r="D6" t="s">
        <v>182</v>
      </c>
      <c r="E6" t="s">
        <v>270</v>
      </c>
      <c r="F6" t="s">
        <v>227</v>
      </c>
      <c r="G6" s="21" t="s">
        <v>52</v>
      </c>
      <c r="H6" s="21" t="s">
        <v>71</v>
      </c>
    </row>
    <row r="7" spans="1:8" ht="12">
      <c r="A7" s="29">
        <v>40424</v>
      </c>
      <c r="B7" s="16">
        <v>0.75</v>
      </c>
      <c r="C7" s="3">
        <v>4</v>
      </c>
      <c r="D7" t="s">
        <v>221</v>
      </c>
      <c r="E7" t="s">
        <v>186</v>
      </c>
      <c r="F7" t="s">
        <v>228</v>
      </c>
      <c r="G7" s="21" t="s">
        <v>52</v>
      </c>
      <c r="H7" s="21" t="s">
        <v>71</v>
      </c>
    </row>
    <row r="8" spans="1:8" ht="12">
      <c r="A8" s="29">
        <v>40424</v>
      </c>
      <c r="B8" s="16">
        <v>0.75</v>
      </c>
      <c r="C8" s="3">
        <v>10</v>
      </c>
      <c r="D8" t="s">
        <v>276</v>
      </c>
      <c r="E8" t="s">
        <v>50</v>
      </c>
      <c r="F8" t="s">
        <v>229</v>
      </c>
      <c r="G8" s="21" t="s">
        <v>52</v>
      </c>
      <c r="H8" s="21" t="s">
        <v>54</v>
      </c>
    </row>
    <row r="9" spans="1:8" ht="12">
      <c r="A9" s="29">
        <v>40424</v>
      </c>
      <c r="B9" s="16">
        <v>0.770833333333333</v>
      </c>
      <c r="C9" s="3">
        <v>7</v>
      </c>
      <c r="D9" t="s">
        <v>276</v>
      </c>
      <c r="E9" t="s">
        <v>293</v>
      </c>
      <c r="F9" t="s">
        <v>227</v>
      </c>
      <c r="G9" s="21" t="s">
        <v>229</v>
      </c>
      <c r="H9" s="21" t="s">
        <v>72</v>
      </c>
    </row>
    <row r="10" spans="1:8" ht="12">
      <c r="A10" s="29">
        <v>40424</v>
      </c>
      <c r="B10" s="16">
        <v>0.7708333333333334</v>
      </c>
      <c r="C10" s="3">
        <v>6</v>
      </c>
      <c r="D10" t="s">
        <v>65</v>
      </c>
      <c r="E10" t="s">
        <v>292</v>
      </c>
      <c r="F10" t="s">
        <v>227</v>
      </c>
      <c r="G10" s="21" t="s">
        <v>229</v>
      </c>
      <c r="H10" s="21" t="s">
        <v>72</v>
      </c>
    </row>
    <row r="11" spans="1:8" ht="12">
      <c r="A11" s="29">
        <v>40424</v>
      </c>
      <c r="B11" s="16">
        <v>0.7916666666666666</v>
      </c>
      <c r="C11" s="3">
        <v>9</v>
      </c>
      <c r="D11" t="s">
        <v>171</v>
      </c>
      <c r="E11" t="s">
        <v>49</v>
      </c>
      <c r="F11" t="s">
        <v>228</v>
      </c>
      <c r="G11" s="21" t="s">
        <v>52</v>
      </c>
      <c r="H11" s="21" t="s">
        <v>54</v>
      </c>
    </row>
    <row r="12" spans="1:8" ht="12">
      <c r="A12" s="29">
        <v>40424</v>
      </c>
      <c r="B12" s="16">
        <v>0.802083333333333</v>
      </c>
      <c r="C12" s="3">
        <v>4</v>
      </c>
      <c r="D12" t="s">
        <v>220</v>
      </c>
      <c r="E12" t="s">
        <v>184</v>
      </c>
      <c r="F12" t="s">
        <v>229</v>
      </c>
      <c r="G12" s="21" t="s">
        <v>52</v>
      </c>
      <c r="H12" s="21" t="s">
        <v>71</v>
      </c>
    </row>
    <row r="13" spans="1:8" ht="12">
      <c r="A13" s="29">
        <v>40424</v>
      </c>
      <c r="B13" s="16">
        <v>0.8020833333333334</v>
      </c>
      <c r="C13" s="3">
        <v>3</v>
      </c>
      <c r="D13" t="s">
        <v>187</v>
      </c>
      <c r="E13" t="s">
        <v>188</v>
      </c>
      <c r="F13" t="s">
        <v>228</v>
      </c>
      <c r="G13" s="21" t="s">
        <v>52</v>
      </c>
      <c r="H13" s="21" t="s">
        <v>71</v>
      </c>
    </row>
    <row r="14" spans="1:8" ht="12">
      <c r="A14" s="29">
        <v>40425</v>
      </c>
      <c r="B14" s="16">
        <v>0.333333333333333</v>
      </c>
      <c r="C14" s="3">
        <v>2</v>
      </c>
      <c r="D14" t="s">
        <v>303</v>
      </c>
      <c r="E14" t="s">
        <v>307</v>
      </c>
      <c r="F14" t="s">
        <v>246</v>
      </c>
      <c r="G14" s="21" t="s">
        <v>229</v>
      </c>
      <c r="H14" s="21" t="s">
        <v>71</v>
      </c>
    </row>
    <row r="15" spans="1:8" ht="12">
      <c r="A15" s="29">
        <v>40425</v>
      </c>
      <c r="B15" s="16">
        <v>0.333333333333333</v>
      </c>
      <c r="C15" s="3">
        <v>3</v>
      </c>
      <c r="D15" t="s">
        <v>308</v>
      </c>
      <c r="E15" t="s">
        <v>309</v>
      </c>
      <c r="F15" t="s">
        <v>229</v>
      </c>
      <c r="G15" s="21" t="s">
        <v>229</v>
      </c>
      <c r="H15" s="21" t="s">
        <v>71</v>
      </c>
    </row>
    <row r="16" spans="1:8" ht="12">
      <c r="A16" s="29">
        <v>40425</v>
      </c>
      <c r="B16" s="16">
        <v>0.3333333333333333</v>
      </c>
      <c r="C16" s="3">
        <v>1</v>
      </c>
      <c r="D16" t="s">
        <v>129</v>
      </c>
      <c r="E16" t="s">
        <v>130</v>
      </c>
      <c r="F16" t="s">
        <v>227</v>
      </c>
      <c r="G16" s="21" t="s">
        <v>229</v>
      </c>
      <c r="H16" s="21" t="s">
        <v>69</v>
      </c>
    </row>
    <row r="17" spans="1:8" ht="12">
      <c r="A17" s="29">
        <v>40425</v>
      </c>
      <c r="B17" s="16">
        <v>0.3333333333333333</v>
      </c>
      <c r="C17" s="3">
        <v>4</v>
      </c>
      <c r="D17" t="s">
        <v>305</v>
      </c>
      <c r="E17" t="s">
        <v>304</v>
      </c>
      <c r="F17" t="s">
        <v>227</v>
      </c>
      <c r="G17" s="21" t="s">
        <v>229</v>
      </c>
      <c r="H17" s="21" t="s">
        <v>71</v>
      </c>
    </row>
    <row r="18" spans="1:8" ht="12">
      <c r="A18" s="29">
        <v>40425</v>
      </c>
      <c r="B18" s="16">
        <v>0.34375</v>
      </c>
      <c r="C18" s="3">
        <v>8</v>
      </c>
      <c r="D18" t="s">
        <v>277</v>
      </c>
      <c r="E18" t="s">
        <v>278</v>
      </c>
      <c r="F18" t="s">
        <v>229</v>
      </c>
      <c r="G18" s="21" t="s">
        <v>229</v>
      </c>
      <c r="H18" s="21" t="s">
        <v>54</v>
      </c>
    </row>
    <row r="19" spans="1:8" ht="12">
      <c r="A19" s="29">
        <v>40425</v>
      </c>
      <c r="B19" s="16">
        <v>0.34375</v>
      </c>
      <c r="C19" s="3">
        <v>9</v>
      </c>
      <c r="D19" t="s">
        <v>279</v>
      </c>
      <c r="E19" t="s">
        <v>275</v>
      </c>
      <c r="F19" t="s">
        <v>229</v>
      </c>
      <c r="G19" s="21" t="s">
        <v>229</v>
      </c>
      <c r="H19" s="21" t="s">
        <v>54</v>
      </c>
    </row>
    <row r="20" spans="1:8" ht="12">
      <c r="A20" s="29">
        <v>40425</v>
      </c>
      <c r="B20" s="16">
        <v>0.34375</v>
      </c>
      <c r="C20" s="3">
        <v>10</v>
      </c>
      <c r="D20" t="s">
        <v>214</v>
      </c>
      <c r="E20" t="s">
        <v>276</v>
      </c>
      <c r="F20" t="s">
        <v>227</v>
      </c>
      <c r="G20" s="21" t="s">
        <v>229</v>
      </c>
      <c r="H20" s="21" t="s">
        <v>54</v>
      </c>
    </row>
    <row r="21" spans="1:8" ht="12">
      <c r="A21" s="29">
        <v>40425</v>
      </c>
      <c r="B21" s="16">
        <v>0.3541666666666667</v>
      </c>
      <c r="C21" s="3">
        <v>5</v>
      </c>
      <c r="D21" t="s">
        <v>310</v>
      </c>
      <c r="E21" t="s">
        <v>311</v>
      </c>
      <c r="F21" t="s">
        <v>247</v>
      </c>
      <c r="G21" s="21" t="s">
        <v>229</v>
      </c>
      <c r="H21" s="21" t="s">
        <v>71</v>
      </c>
    </row>
    <row r="22" spans="1:8" ht="12">
      <c r="A22" s="29">
        <v>40425</v>
      </c>
      <c r="B22" s="16">
        <v>0.3541666666666667</v>
      </c>
      <c r="C22" s="3">
        <v>6</v>
      </c>
      <c r="D22" t="s">
        <v>65</v>
      </c>
      <c r="E22" t="s">
        <v>276</v>
      </c>
      <c r="F22" t="s">
        <v>227</v>
      </c>
      <c r="G22" s="21" t="s">
        <v>229</v>
      </c>
      <c r="H22" s="21" t="s">
        <v>72</v>
      </c>
    </row>
    <row r="23" spans="1:8" ht="12">
      <c r="A23" s="29">
        <v>40425</v>
      </c>
      <c r="B23" s="16">
        <v>0.354166666666667</v>
      </c>
      <c r="C23" s="3">
        <v>7</v>
      </c>
      <c r="D23" t="s">
        <v>183</v>
      </c>
      <c r="E23" t="s">
        <v>182</v>
      </c>
      <c r="F23" t="s">
        <v>227</v>
      </c>
      <c r="G23" s="21" t="s">
        <v>52</v>
      </c>
      <c r="H23" s="21" t="s">
        <v>71</v>
      </c>
    </row>
    <row r="24" spans="1:8" ht="12">
      <c r="A24" s="29">
        <v>40425</v>
      </c>
      <c r="B24" s="16">
        <v>0.3854166666666667</v>
      </c>
      <c r="C24" s="3">
        <v>1</v>
      </c>
      <c r="D24" t="s">
        <v>263</v>
      </c>
      <c r="E24" t="s">
        <v>147</v>
      </c>
      <c r="F24" t="s">
        <v>246</v>
      </c>
      <c r="G24" s="21" t="s">
        <v>229</v>
      </c>
      <c r="H24" s="21" t="s">
        <v>74</v>
      </c>
    </row>
    <row r="25" spans="1:8" ht="12">
      <c r="A25" s="29">
        <v>40425</v>
      </c>
      <c r="B25" s="16">
        <v>0.3854166666666667</v>
      </c>
      <c r="C25" s="3">
        <v>2</v>
      </c>
      <c r="D25" t="s">
        <v>132</v>
      </c>
      <c r="E25" t="s">
        <v>133</v>
      </c>
      <c r="F25" t="s">
        <v>229</v>
      </c>
      <c r="G25" s="21" t="s">
        <v>229</v>
      </c>
      <c r="H25" s="21" t="s">
        <v>69</v>
      </c>
    </row>
    <row r="26" spans="1:8" ht="12">
      <c r="A26" s="29">
        <v>40425</v>
      </c>
      <c r="B26" s="16">
        <v>0.3854166666666667</v>
      </c>
      <c r="C26" s="3">
        <v>3</v>
      </c>
      <c r="D26" t="s">
        <v>316</v>
      </c>
      <c r="E26" t="s">
        <v>307</v>
      </c>
      <c r="F26" t="s">
        <v>227</v>
      </c>
      <c r="G26" s="21" t="s">
        <v>229</v>
      </c>
      <c r="H26" s="21" t="s">
        <v>70</v>
      </c>
    </row>
    <row r="27" spans="1:8" ht="12">
      <c r="A27" s="29">
        <v>40425</v>
      </c>
      <c r="B27" s="16">
        <v>0.385416666666667</v>
      </c>
      <c r="C27" s="3">
        <v>4</v>
      </c>
      <c r="D27" t="s">
        <v>145</v>
      </c>
      <c r="E27" t="s">
        <v>146</v>
      </c>
      <c r="F27" t="s">
        <v>227</v>
      </c>
      <c r="G27" s="21" t="s">
        <v>229</v>
      </c>
      <c r="H27" s="21" t="s">
        <v>74</v>
      </c>
    </row>
    <row r="28" spans="1:8" ht="12">
      <c r="A28" s="29">
        <v>40425</v>
      </c>
      <c r="B28" s="16">
        <v>0.3958333333333333</v>
      </c>
      <c r="C28" s="3">
        <v>8</v>
      </c>
      <c r="D28" t="s">
        <v>306</v>
      </c>
      <c r="E28" t="s">
        <v>216</v>
      </c>
      <c r="F28" t="s">
        <v>228</v>
      </c>
      <c r="G28" s="21" t="s">
        <v>229</v>
      </c>
      <c r="H28" s="21" t="s">
        <v>54</v>
      </c>
    </row>
    <row r="29" spans="1:8" ht="12">
      <c r="A29" s="29">
        <v>40425</v>
      </c>
      <c r="B29" s="16">
        <v>0.3958333333333333</v>
      </c>
      <c r="C29" s="3">
        <v>9</v>
      </c>
      <c r="D29" t="s">
        <v>80</v>
      </c>
      <c r="E29" t="s">
        <v>159</v>
      </c>
      <c r="F29" t="s">
        <v>227</v>
      </c>
      <c r="G29" s="21" t="s">
        <v>52</v>
      </c>
      <c r="H29" s="21" t="s">
        <v>53</v>
      </c>
    </row>
    <row r="30" spans="1:8" ht="12">
      <c r="A30" s="29">
        <v>40425</v>
      </c>
      <c r="B30" s="16">
        <v>0.40625</v>
      </c>
      <c r="C30" s="3">
        <v>5</v>
      </c>
      <c r="D30" t="s">
        <v>188</v>
      </c>
      <c r="E30" t="s">
        <v>221</v>
      </c>
      <c r="F30" t="s">
        <v>228</v>
      </c>
      <c r="G30" s="21" t="s">
        <v>52</v>
      </c>
      <c r="H30" s="21" t="s">
        <v>71</v>
      </c>
    </row>
    <row r="31" spans="1:8" ht="12">
      <c r="A31" s="29">
        <v>40425</v>
      </c>
      <c r="B31" s="16">
        <v>0.40625</v>
      </c>
      <c r="C31" s="3">
        <v>6</v>
      </c>
      <c r="D31" t="s">
        <v>185</v>
      </c>
      <c r="E31" t="s">
        <v>164</v>
      </c>
      <c r="F31" t="s">
        <v>229</v>
      </c>
      <c r="G31" s="21" t="s">
        <v>52</v>
      </c>
      <c r="H31" s="21" t="s">
        <v>71</v>
      </c>
    </row>
    <row r="32" spans="1:8" ht="12">
      <c r="A32" s="29">
        <v>40425</v>
      </c>
      <c r="B32" s="16">
        <v>0.40625</v>
      </c>
      <c r="C32" s="3">
        <v>7</v>
      </c>
      <c r="D32" t="s">
        <v>173</v>
      </c>
      <c r="E32" t="s">
        <v>174</v>
      </c>
      <c r="F32" t="s">
        <v>227</v>
      </c>
      <c r="G32" s="21" t="s">
        <v>52</v>
      </c>
      <c r="H32" s="21" t="s">
        <v>72</v>
      </c>
    </row>
    <row r="33" spans="1:8" ht="12">
      <c r="A33" s="29">
        <v>40425</v>
      </c>
      <c r="B33" s="16">
        <v>0.4375</v>
      </c>
      <c r="C33" s="3">
        <v>1</v>
      </c>
      <c r="D33" t="s">
        <v>152</v>
      </c>
      <c r="E33" t="s">
        <v>129</v>
      </c>
      <c r="F33" t="s">
        <v>227</v>
      </c>
      <c r="G33" s="21" t="s">
        <v>229</v>
      </c>
      <c r="H33" s="21" t="s">
        <v>73</v>
      </c>
    </row>
    <row r="34" spans="1:8" ht="12">
      <c r="A34" s="29">
        <v>40425</v>
      </c>
      <c r="B34" s="16">
        <v>0.4375</v>
      </c>
      <c r="C34" s="3">
        <v>2</v>
      </c>
      <c r="D34" t="s">
        <v>150</v>
      </c>
      <c r="E34" t="s">
        <v>151</v>
      </c>
      <c r="F34" t="s">
        <v>227</v>
      </c>
      <c r="G34" s="21" t="s">
        <v>229</v>
      </c>
      <c r="H34" s="21" t="s">
        <v>73</v>
      </c>
    </row>
    <row r="35" spans="1:8" ht="12">
      <c r="A35" s="29">
        <v>40425</v>
      </c>
      <c r="B35" s="16">
        <v>0.4375</v>
      </c>
      <c r="C35" s="3">
        <v>3</v>
      </c>
      <c r="D35" t="s">
        <v>305</v>
      </c>
      <c r="E35" t="s">
        <v>131</v>
      </c>
      <c r="F35" t="s">
        <v>246</v>
      </c>
      <c r="G35" s="21" t="s">
        <v>229</v>
      </c>
      <c r="H35" s="21" t="s">
        <v>69</v>
      </c>
    </row>
    <row r="36" spans="1:8" ht="12">
      <c r="A36" s="29">
        <v>40425</v>
      </c>
      <c r="B36" s="16">
        <v>0.4375</v>
      </c>
      <c r="C36" s="3">
        <v>4</v>
      </c>
      <c r="D36" t="s">
        <v>245</v>
      </c>
      <c r="E36" t="s">
        <v>148</v>
      </c>
      <c r="F36" t="s">
        <v>229</v>
      </c>
      <c r="G36" s="21" t="s">
        <v>229</v>
      </c>
      <c r="H36" s="21" t="s">
        <v>74</v>
      </c>
    </row>
    <row r="37" spans="1:8" ht="12">
      <c r="A37" s="29">
        <v>40425</v>
      </c>
      <c r="B37" s="16">
        <v>0.4479166666666667</v>
      </c>
      <c r="C37" s="3">
        <v>8</v>
      </c>
      <c r="D37" t="s">
        <v>161</v>
      </c>
      <c r="E37" t="s">
        <v>163</v>
      </c>
      <c r="F37" t="s">
        <v>227</v>
      </c>
      <c r="G37" s="21" t="s">
        <v>52</v>
      </c>
      <c r="H37" s="21" t="s">
        <v>54</v>
      </c>
    </row>
    <row r="38" spans="1:8" ht="12">
      <c r="A38" s="29">
        <v>40425</v>
      </c>
      <c r="B38" s="16">
        <v>0.4479166666666667</v>
      </c>
      <c r="C38" s="3">
        <v>9</v>
      </c>
      <c r="D38" t="s">
        <v>76</v>
      </c>
      <c r="E38" t="s">
        <v>284</v>
      </c>
      <c r="F38" t="s">
        <v>227</v>
      </c>
      <c r="G38" s="21" t="s">
        <v>52</v>
      </c>
      <c r="H38" s="21" t="s">
        <v>53</v>
      </c>
    </row>
    <row r="39" spans="1:8" ht="12">
      <c r="A39" s="29">
        <v>40425</v>
      </c>
      <c r="B39" s="16">
        <v>0.447916666666667</v>
      </c>
      <c r="C39" s="3">
        <v>10</v>
      </c>
      <c r="D39" t="s">
        <v>164</v>
      </c>
      <c r="E39" t="s">
        <v>165</v>
      </c>
      <c r="F39" t="s">
        <v>227</v>
      </c>
      <c r="G39" s="21" t="s">
        <v>52</v>
      </c>
      <c r="H39" s="21" t="s">
        <v>54</v>
      </c>
    </row>
    <row r="40" spans="1:8" ht="12">
      <c r="A40" s="29">
        <v>40425</v>
      </c>
      <c r="B40" s="16">
        <v>0.458333333333333</v>
      </c>
      <c r="C40" s="3">
        <v>7</v>
      </c>
      <c r="D40" t="s">
        <v>178</v>
      </c>
      <c r="E40" t="s">
        <v>179</v>
      </c>
      <c r="F40" t="s">
        <v>247</v>
      </c>
      <c r="G40" s="21" t="s">
        <v>52</v>
      </c>
      <c r="H40" s="21" t="s">
        <v>72</v>
      </c>
    </row>
    <row r="41" spans="1:8" ht="12">
      <c r="A41" s="29">
        <v>40425</v>
      </c>
      <c r="B41" s="16">
        <v>0.4583333333333333</v>
      </c>
      <c r="C41" s="3">
        <v>5</v>
      </c>
      <c r="D41" t="s">
        <v>270</v>
      </c>
      <c r="E41" t="s">
        <v>174</v>
      </c>
      <c r="F41" t="s">
        <v>227</v>
      </c>
      <c r="G41" s="21" t="s">
        <v>52</v>
      </c>
      <c r="H41" s="21" t="s">
        <v>71</v>
      </c>
    </row>
    <row r="42" spans="1:8" ht="12">
      <c r="A42" s="29">
        <v>40425</v>
      </c>
      <c r="B42" s="16">
        <v>0.4583333333333333</v>
      </c>
      <c r="C42" s="3">
        <v>6</v>
      </c>
      <c r="D42" t="s">
        <v>300</v>
      </c>
      <c r="E42" t="s">
        <v>177</v>
      </c>
      <c r="F42" t="s">
        <v>229</v>
      </c>
      <c r="G42" s="21" t="s">
        <v>52</v>
      </c>
      <c r="H42" s="21" t="s">
        <v>72</v>
      </c>
    </row>
    <row r="43" spans="1:8" ht="12">
      <c r="A43" s="29">
        <v>40425</v>
      </c>
      <c r="B43" s="16">
        <v>0.489583333333333</v>
      </c>
      <c r="C43" s="3">
        <v>1</v>
      </c>
      <c r="D43" t="s">
        <v>145</v>
      </c>
      <c r="E43" t="s">
        <v>153</v>
      </c>
      <c r="F43" t="s">
        <v>229</v>
      </c>
      <c r="G43" s="21" t="s">
        <v>229</v>
      </c>
      <c r="H43" s="21" t="s">
        <v>73</v>
      </c>
    </row>
    <row r="44" spans="1:8" ht="12">
      <c r="A44" s="29">
        <v>40425</v>
      </c>
      <c r="B44" s="16">
        <v>0.489583333333333</v>
      </c>
      <c r="C44" s="3">
        <v>2</v>
      </c>
      <c r="D44" t="s">
        <v>154</v>
      </c>
      <c r="E44" t="s">
        <v>155</v>
      </c>
      <c r="F44" t="s">
        <v>229</v>
      </c>
      <c r="G44" s="21" t="s">
        <v>229</v>
      </c>
      <c r="H44" s="21" t="s">
        <v>73</v>
      </c>
    </row>
    <row r="45" spans="1:8" ht="12">
      <c r="A45" s="29">
        <v>40425</v>
      </c>
      <c r="B45" s="16">
        <v>0.489583333333333</v>
      </c>
      <c r="C45" s="3">
        <v>4</v>
      </c>
      <c r="D45" t="s">
        <v>301</v>
      </c>
      <c r="E45" t="s">
        <v>157</v>
      </c>
      <c r="F45" t="s">
        <v>228</v>
      </c>
      <c r="G45" s="21" t="s">
        <v>229</v>
      </c>
      <c r="H45" s="21" t="s">
        <v>73</v>
      </c>
    </row>
    <row r="46" spans="1:8" ht="12">
      <c r="A46" s="29">
        <v>40425</v>
      </c>
      <c r="B46" s="16">
        <v>0.4895833333333333</v>
      </c>
      <c r="C46" s="3">
        <v>3</v>
      </c>
      <c r="D46" t="s">
        <v>156</v>
      </c>
      <c r="E46" t="s">
        <v>263</v>
      </c>
      <c r="F46" t="s">
        <v>228</v>
      </c>
      <c r="G46" s="21" t="s">
        <v>229</v>
      </c>
      <c r="H46" s="21" t="s">
        <v>73</v>
      </c>
    </row>
    <row r="47" spans="1:8" ht="12">
      <c r="A47" s="29">
        <v>40425</v>
      </c>
      <c r="B47" s="16">
        <v>0.5</v>
      </c>
      <c r="C47" s="3">
        <v>8</v>
      </c>
      <c r="D47" t="s">
        <v>50</v>
      </c>
      <c r="E47" t="s">
        <v>166</v>
      </c>
      <c r="F47" t="s">
        <v>229</v>
      </c>
      <c r="G47" s="21" t="s">
        <v>52</v>
      </c>
      <c r="H47" s="21" t="s">
        <v>54</v>
      </c>
    </row>
    <row r="48" spans="1:8" ht="12">
      <c r="A48" s="29">
        <v>40425</v>
      </c>
      <c r="B48" s="16">
        <v>0.5</v>
      </c>
      <c r="C48" s="3">
        <v>9</v>
      </c>
      <c r="D48" t="s">
        <v>167</v>
      </c>
      <c r="E48" t="s">
        <v>276</v>
      </c>
      <c r="F48" t="s">
        <v>229</v>
      </c>
      <c r="G48" s="21" t="s">
        <v>52</v>
      </c>
      <c r="H48" s="21" t="s">
        <v>54</v>
      </c>
    </row>
    <row r="49" spans="1:8" ht="12">
      <c r="A49" s="29">
        <v>40425</v>
      </c>
      <c r="B49" s="16">
        <v>0.5</v>
      </c>
      <c r="C49" s="3">
        <v>10</v>
      </c>
      <c r="D49" t="s">
        <v>49</v>
      </c>
      <c r="E49" t="s">
        <v>169</v>
      </c>
      <c r="F49" t="s">
        <v>228</v>
      </c>
      <c r="G49" s="21" t="s">
        <v>52</v>
      </c>
      <c r="H49" s="21" t="s">
        <v>54</v>
      </c>
    </row>
    <row r="50" spans="1:8" ht="12">
      <c r="A50" s="29">
        <v>40425</v>
      </c>
      <c r="B50" s="16">
        <v>0.5104166666666666</v>
      </c>
      <c r="C50" s="3">
        <v>5</v>
      </c>
      <c r="D50" t="s">
        <v>305</v>
      </c>
      <c r="E50" t="s">
        <v>303</v>
      </c>
      <c r="F50" t="s">
        <v>227</v>
      </c>
      <c r="G50" s="21" t="s">
        <v>229</v>
      </c>
      <c r="H50" s="21" t="s">
        <v>71</v>
      </c>
    </row>
    <row r="51" spans="1:8" ht="12">
      <c r="A51" s="29">
        <v>40425</v>
      </c>
      <c r="B51" s="16">
        <v>0.510416666666667</v>
      </c>
      <c r="C51" s="3">
        <v>6</v>
      </c>
      <c r="D51" t="s">
        <v>307</v>
      </c>
      <c r="E51" t="s">
        <v>308</v>
      </c>
      <c r="F51" t="s">
        <v>229</v>
      </c>
      <c r="G51" s="21" t="s">
        <v>229</v>
      </c>
      <c r="H51" s="21" t="s">
        <v>71</v>
      </c>
    </row>
    <row r="52" spans="1:8" ht="12">
      <c r="A52" s="29">
        <v>40425</v>
      </c>
      <c r="B52" s="16">
        <v>0.510416666666667</v>
      </c>
      <c r="C52" s="3">
        <v>7</v>
      </c>
      <c r="D52" t="s">
        <v>310</v>
      </c>
      <c r="E52" t="s">
        <v>312</v>
      </c>
      <c r="F52" t="s">
        <v>247</v>
      </c>
      <c r="G52" s="21" t="s">
        <v>229</v>
      </c>
      <c r="H52" s="21" t="s">
        <v>71</v>
      </c>
    </row>
    <row r="53" spans="1:8" ht="12">
      <c r="A53" s="29">
        <v>40425</v>
      </c>
      <c r="B53" s="16">
        <v>0.5416666666666666</v>
      </c>
      <c r="C53" s="3">
        <v>1</v>
      </c>
      <c r="D53" t="s">
        <v>279</v>
      </c>
      <c r="E53" t="s">
        <v>211</v>
      </c>
      <c r="F53" t="s">
        <v>227</v>
      </c>
      <c r="G53" s="21" t="s">
        <v>52</v>
      </c>
      <c r="H53" s="21" t="s">
        <v>68</v>
      </c>
    </row>
    <row r="54" spans="1:8" ht="12">
      <c r="A54" s="29">
        <v>40425</v>
      </c>
      <c r="B54" s="16">
        <v>0.5416666666666666</v>
      </c>
      <c r="C54" s="3">
        <v>4</v>
      </c>
      <c r="D54" t="s">
        <v>125</v>
      </c>
      <c r="E54" t="s">
        <v>126</v>
      </c>
      <c r="F54" t="s">
        <v>247</v>
      </c>
      <c r="G54" s="21" t="s">
        <v>229</v>
      </c>
      <c r="H54" s="21" t="s">
        <v>69</v>
      </c>
    </row>
    <row r="55" spans="1:8" ht="12">
      <c r="A55" s="29">
        <v>40425</v>
      </c>
      <c r="B55" s="16">
        <v>0.541666666666667</v>
      </c>
      <c r="C55" s="3">
        <v>2</v>
      </c>
      <c r="D55" t="s">
        <v>212</v>
      </c>
      <c r="E55" t="s">
        <v>188</v>
      </c>
      <c r="F55" t="s">
        <v>227</v>
      </c>
      <c r="G55" s="21" t="s">
        <v>52</v>
      </c>
      <c r="H55" s="21" t="s">
        <v>68</v>
      </c>
    </row>
    <row r="56" spans="1:8" ht="12">
      <c r="A56" s="29">
        <v>40425</v>
      </c>
      <c r="B56" s="16">
        <v>0.541666666666667</v>
      </c>
      <c r="C56" s="3">
        <v>3</v>
      </c>
      <c r="D56" t="s">
        <v>213</v>
      </c>
      <c r="E56" t="s">
        <v>151</v>
      </c>
      <c r="F56" t="s">
        <v>229</v>
      </c>
      <c r="G56" s="21" t="s">
        <v>52</v>
      </c>
      <c r="H56" s="21" t="s">
        <v>68</v>
      </c>
    </row>
    <row r="57" spans="1:8" ht="12">
      <c r="A57" s="29">
        <v>40425</v>
      </c>
      <c r="B57" s="16">
        <v>0.541666666666667</v>
      </c>
      <c r="C57" s="3">
        <v>11</v>
      </c>
      <c r="D57" t="s">
        <v>275</v>
      </c>
      <c r="E57" t="s">
        <v>128</v>
      </c>
      <c r="F57" t="s">
        <v>247</v>
      </c>
      <c r="G57" s="21" t="s">
        <v>229</v>
      </c>
      <c r="H57" s="21" t="s">
        <v>69</v>
      </c>
    </row>
    <row r="58" spans="1:8" ht="12">
      <c r="A58" s="29">
        <v>40425</v>
      </c>
      <c r="B58" s="16">
        <v>0.552083333333333</v>
      </c>
      <c r="C58" s="3">
        <v>10</v>
      </c>
      <c r="D58" t="s">
        <v>284</v>
      </c>
      <c r="E58" t="s">
        <v>285</v>
      </c>
      <c r="F58" t="s">
        <v>227</v>
      </c>
      <c r="G58" s="21" t="s">
        <v>229</v>
      </c>
      <c r="H58" s="21" t="s">
        <v>53</v>
      </c>
    </row>
    <row r="59" spans="1:8" ht="12">
      <c r="A59" s="29">
        <v>40425</v>
      </c>
      <c r="B59" s="16">
        <v>0.5520833333333334</v>
      </c>
      <c r="C59" s="3">
        <v>8</v>
      </c>
      <c r="D59" t="s">
        <v>170</v>
      </c>
      <c r="E59" t="s">
        <v>171</v>
      </c>
      <c r="F59" t="s">
        <v>228</v>
      </c>
      <c r="G59" s="21" t="s">
        <v>52</v>
      </c>
      <c r="H59" s="21" t="s">
        <v>54</v>
      </c>
    </row>
    <row r="60" spans="1:8" ht="12">
      <c r="A60" s="29">
        <v>40425</v>
      </c>
      <c r="B60" s="16">
        <v>0.5520833333333334</v>
      </c>
      <c r="C60" s="3">
        <v>9</v>
      </c>
      <c r="D60" t="s">
        <v>282</v>
      </c>
      <c r="E60" t="s">
        <v>283</v>
      </c>
      <c r="F60" t="s">
        <v>227</v>
      </c>
      <c r="G60" s="21" t="s">
        <v>229</v>
      </c>
      <c r="H60" s="21" t="s">
        <v>53</v>
      </c>
    </row>
    <row r="61" spans="1:8" ht="12">
      <c r="A61" s="29">
        <v>40425</v>
      </c>
      <c r="B61" s="16">
        <v>0.5625</v>
      </c>
      <c r="C61" s="3">
        <v>5</v>
      </c>
      <c r="D61" t="s">
        <v>311</v>
      </c>
      <c r="E61" t="s">
        <v>313</v>
      </c>
      <c r="F61" t="s">
        <v>247</v>
      </c>
      <c r="G61" s="21" t="s">
        <v>229</v>
      </c>
      <c r="H61" s="21" t="s">
        <v>71</v>
      </c>
    </row>
    <row r="62" spans="1:8" ht="12">
      <c r="A62" s="29">
        <v>40425</v>
      </c>
      <c r="B62" s="16">
        <v>0.5625</v>
      </c>
      <c r="C62" s="3">
        <v>6</v>
      </c>
      <c r="D62" t="s">
        <v>292</v>
      </c>
      <c r="E62" t="s">
        <v>294</v>
      </c>
      <c r="F62" t="s">
        <v>227</v>
      </c>
      <c r="G62" s="21" t="s">
        <v>229</v>
      </c>
      <c r="H62" s="21" t="s">
        <v>72</v>
      </c>
    </row>
    <row r="63" spans="1:8" ht="12">
      <c r="A63" s="29">
        <v>40425</v>
      </c>
      <c r="B63" s="16">
        <v>0.5625</v>
      </c>
      <c r="C63" s="3">
        <v>7</v>
      </c>
      <c r="D63" t="s">
        <v>295</v>
      </c>
      <c r="E63" t="s">
        <v>296</v>
      </c>
      <c r="F63" t="s">
        <v>229</v>
      </c>
      <c r="G63" s="21" t="s">
        <v>229</v>
      </c>
      <c r="H63" s="21" t="s">
        <v>72</v>
      </c>
    </row>
    <row r="64" spans="1:8" ht="12">
      <c r="A64" s="29">
        <v>40425</v>
      </c>
      <c r="B64" s="16">
        <v>0.583333333333333</v>
      </c>
      <c r="C64" s="3" t="s">
        <v>60</v>
      </c>
      <c r="D64" t="s">
        <v>190</v>
      </c>
      <c r="E64" t="s">
        <v>191</v>
      </c>
      <c r="F64" t="s">
        <v>227</v>
      </c>
      <c r="G64" s="21" t="s">
        <v>52</v>
      </c>
      <c r="H64" s="21" t="s">
        <v>70</v>
      </c>
    </row>
    <row r="65" spans="1:8" ht="12">
      <c r="A65" s="29">
        <v>40425</v>
      </c>
      <c r="B65" s="16">
        <v>0.583333333333333</v>
      </c>
      <c r="C65" s="3" t="s">
        <v>61</v>
      </c>
      <c r="D65" t="s">
        <v>56</v>
      </c>
      <c r="E65" t="s">
        <v>195</v>
      </c>
      <c r="F65" t="s">
        <v>229</v>
      </c>
      <c r="G65" s="21" t="s">
        <v>52</v>
      </c>
      <c r="H65" s="21" t="s">
        <v>70</v>
      </c>
    </row>
    <row r="66" spans="1:8" ht="12">
      <c r="A66" s="29">
        <v>40425</v>
      </c>
      <c r="B66" s="16">
        <v>0.5833333333333334</v>
      </c>
      <c r="C66" s="3" t="s">
        <v>59</v>
      </c>
      <c r="D66" t="s">
        <v>55</v>
      </c>
      <c r="E66" t="s">
        <v>126</v>
      </c>
      <c r="F66" t="s">
        <v>227</v>
      </c>
      <c r="G66" s="21" t="s">
        <v>52</v>
      </c>
      <c r="H66" s="21" t="s">
        <v>70</v>
      </c>
    </row>
    <row r="67" spans="1:8" ht="12">
      <c r="A67" s="29">
        <v>40425</v>
      </c>
      <c r="B67" s="16">
        <v>0.59375</v>
      </c>
      <c r="C67" s="3">
        <v>1</v>
      </c>
      <c r="D67" t="s">
        <v>138</v>
      </c>
      <c r="E67" t="s">
        <v>139</v>
      </c>
      <c r="F67" t="s">
        <v>227</v>
      </c>
      <c r="G67" s="21" t="s">
        <v>229</v>
      </c>
      <c r="H67" s="21" t="s">
        <v>75</v>
      </c>
    </row>
    <row r="68" spans="1:8" ht="12">
      <c r="A68" s="29">
        <v>40425</v>
      </c>
      <c r="B68" s="16">
        <v>0.59375</v>
      </c>
      <c r="C68" s="3">
        <v>2</v>
      </c>
      <c r="D68" t="s">
        <v>140</v>
      </c>
      <c r="E68" t="s">
        <v>143</v>
      </c>
      <c r="F68" t="s">
        <v>246</v>
      </c>
      <c r="G68" s="21" t="s">
        <v>229</v>
      </c>
      <c r="H68" s="21" t="s">
        <v>75</v>
      </c>
    </row>
    <row r="69" spans="1:8" ht="12">
      <c r="A69" s="29">
        <v>40425</v>
      </c>
      <c r="B69" s="16">
        <v>0.59375</v>
      </c>
      <c r="C69" s="3">
        <v>3</v>
      </c>
      <c r="D69" t="s">
        <v>141</v>
      </c>
      <c r="E69" t="s">
        <v>142</v>
      </c>
      <c r="F69" t="s">
        <v>229</v>
      </c>
      <c r="G69" s="21" t="s">
        <v>229</v>
      </c>
      <c r="H69" s="21" t="s">
        <v>75</v>
      </c>
    </row>
    <row r="70" spans="1:8" ht="12">
      <c r="A70" s="29">
        <v>40425</v>
      </c>
      <c r="B70" s="16">
        <v>0.59375</v>
      </c>
      <c r="C70" s="3">
        <v>4</v>
      </c>
      <c r="D70" t="s">
        <v>135</v>
      </c>
      <c r="E70" t="s">
        <v>136</v>
      </c>
      <c r="F70" t="s">
        <v>247</v>
      </c>
      <c r="G70" s="21" t="s">
        <v>229</v>
      </c>
      <c r="H70" s="21" t="s">
        <v>75</v>
      </c>
    </row>
    <row r="71" spans="1:8" ht="12">
      <c r="A71" s="29">
        <v>40425</v>
      </c>
      <c r="B71" s="16">
        <v>0.59375</v>
      </c>
      <c r="C71" s="3">
        <v>11</v>
      </c>
      <c r="D71" t="s">
        <v>137</v>
      </c>
      <c r="E71" t="s">
        <v>270</v>
      </c>
      <c r="F71" t="s">
        <v>247</v>
      </c>
      <c r="G71" s="21" t="s">
        <v>229</v>
      </c>
      <c r="H71" s="21" t="s">
        <v>75</v>
      </c>
    </row>
    <row r="72" spans="1:8" ht="12">
      <c r="A72" s="29">
        <v>40425</v>
      </c>
      <c r="B72" s="16">
        <v>0.6041666666666666</v>
      </c>
      <c r="C72" s="3">
        <v>8</v>
      </c>
      <c r="D72" t="s">
        <v>273</v>
      </c>
      <c r="E72" t="s">
        <v>274</v>
      </c>
      <c r="F72" t="s">
        <v>227</v>
      </c>
      <c r="G72" s="21" t="s">
        <v>229</v>
      </c>
      <c r="H72" s="21" t="s">
        <v>54</v>
      </c>
    </row>
    <row r="73" spans="1:8" ht="12">
      <c r="A73" s="29">
        <v>40425</v>
      </c>
      <c r="B73" s="16">
        <v>0.6041666666666666</v>
      </c>
      <c r="C73" s="3">
        <v>9</v>
      </c>
      <c r="D73" t="s">
        <v>287</v>
      </c>
      <c r="E73" t="s">
        <v>288</v>
      </c>
      <c r="F73" t="s">
        <v>229</v>
      </c>
      <c r="G73" s="21" t="s">
        <v>229</v>
      </c>
      <c r="H73" s="21" t="s">
        <v>53</v>
      </c>
    </row>
    <row r="74" spans="1:8" ht="12">
      <c r="A74" s="29">
        <v>40425</v>
      </c>
      <c r="B74" s="16">
        <v>0.604166666666667</v>
      </c>
      <c r="C74" s="3">
        <v>10</v>
      </c>
      <c r="D74" t="s">
        <v>290</v>
      </c>
      <c r="E74" t="s">
        <v>276</v>
      </c>
      <c r="F74" t="s">
        <v>229</v>
      </c>
      <c r="G74" s="21" t="s">
        <v>229</v>
      </c>
      <c r="H74" s="21" t="s">
        <v>53</v>
      </c>
    </row>
    <row r="75" spans="1:8" ht="12">
      <c r="A75" s="29">
        <v>40425</v>
      </c>
      <c r="B75" s="16">
        <v>0.614583333333333</v>
      </c>
      <c r="C75" s="3">
        <v>6</v>
      </c>
      <c r="D75" t="s">
        <v>297</v>
      </c>
      <c r="E75" t="s">
        <v>298</v>
      </c>
      <c r="F75" t="s">
        <v>229</v>
      </c>
      <c r="G75" s="21" t="s">
        <v>229</v>
      </c>
      <c r="H75" s="21" t="s">
        <v>72</v>
      </c>
    </row>
    <row r="76" spans="1:8" ht="12">
      <c r="A76" s="29">
        <v>40425</v>
      </c>
      <c r="B76" s="16">
        <v>0.614583333333333</v>
      </c>
      <c r="C76" s="3">
        <v>7</v>
      </c>
      <c r="D76" t="s">
        <v>299</v>
      </c>
      <c r="E76" t="s">
        <v>300</v>
      </c>
      <c r="F76" t="s">
        <v>228</v>
      </c>
      <c r="G76" s="21" t="s">
        <v>229</v>
      </c>
      <c r="H76" s="21" t="s">
        <v>72</v>
      </c>
    </row>
    <row r="77" spans="1:8" ht="12">
      <c r="A77" s="29">
        <v>40425</v>
      </c>
      <c r="B77" s="16">
        <v>0.6145833333333334</v>
      </c>
      <c r="C77" s="3">
        <v>5</v>
      </c>
      <c r="D77" t="s">
        <v>293</v>
      </c>
      <c r="E77" t="s">
        <v>65</v>
      </c>
      <c r="F77" t="s">
        <v>227</v>
      </c>
      <c r="G77" s="21" t="s">
        <v>229</v>
      </c>
      <c r="H77" s="21" t="s">
        <v>72</v>
      </c>
    </row>
    <row r="78" spans="1:8" ht="12">
      <c r="A78" s="29">
        <v>40425</v>
      </c>
      <c r="B78" s="16">
        <v>0.6354166666666666</v>
      </c>
      <c r="C78" s="3" t="s">
        <v>59</v>
      </c>
      <c r="D78" t="s">
        <v>120</v>
      </c>
      <c r="E78" t="s">
        <v>198</v>
      </c>
      <c r="F78" t="s">
        <v>228</v>
      </c>
      <c r="G78" s="21" t="s">
        <v>52</v>
      </c>
      <c r="H78" s="21" t="s">
        <v>70</v>
      </c>
    </row>
    <row r="79" spans="1:8" ht="12">
      <c r="A79" s="29">
        <v>40425</v>
      </c>
      <c r="B79" s="16">
        <v>0.635416666666667</v>
      </c>
      <c r="C79" s="3" t="s">
        <v>60</v>
      </c>
      <c r="D79" t="s">
        <v>200</v>
      </c>
      <c r="E79" t="s">
        <v>201</v>
      </c>
      <c r="F79" t="s">
        <v>257</v>
      </c>
      <c r="G79" s="21" t="s">
        <v>52</v>
      </c>
      <c r="H79" s="21" t="s">
        <v>70</v>
      </c>
    </row>
    <row r="80" spans="1:8" ht="12">
      <c r="A80" s="29">
        <v>40425</v>
      </c>
      <c r="B80" s="16">
        <v>0.635416666666667</v>
      </c>
      <c r="C80" s="3" t="s">
        <v>61</v>
      </c>
      <c r="D80" t="s">
        <v>58</v>
      </c>
      <c r="E80" t="s">
        <v>202</v>
      </c>
      <c r="F80" t="s">
        <v>257</v>
      </c>
      <c r="G80" s="21" t="s">
        <v>52</v>
      </c>
      <c r="H80" s="21" t="s">
        <v>70</v>
      </c>
    </row>
    <row r="81" spans="1:8" ht="12">
      <c r="A81" s="29">
        <v>40425</v>
      </c>
      <c r="B81" s="16">
        <v>0.645833333333333</v>
      </c>
      <c r="C81" s="3">
        <v>2</v>
      </c>
      <c r="D81" t="s">
        <v>204</v>
      </c>
      <c r="E81" t="s">
        <v>206</v>
      </c>
      <c r="F81" t="s">
        <v>227</v>
      </c>
      <c r="G81" s="21" t="s">
        <v>52</v>
      </c>
      <c r="H81" s="21" t="s">
        <v>69</v>
      </c>
    </row>
    <row r="82" spans="1:8" ht="12">
      <c r="A82" s="29">
        <v>40425</v>
      </c>
      <c r="B82" s="16">
        <v>0.645833333333333</v>
      </c>
      <c r="C82" s="3">
        <v>3</v>
      </c>
      <c r="D82" t="s">
        <v>207</v>
      </c>
      <c r="E82" t="s">
        <v>208</v>
      </c>
      <c r="F82" t="s">
        <v>229</v>
      </c>
      <c r="G82" s="21" t="s">
        <v>52</v>
      </c>
      <c r="H82" s="21" t="s">
        <v>69</v>
      </c>
    </row>
    <row r="83" spans="1:8" ht="12">
      <c r="A83" s="29">
        <v>40425</v>
      </c>
      <c r="B83" s="16">
        <v>0.645833333333333</v>
      </c>
      <c r="C83" s="3">
        <v>11</v>
      </c>
      <c r="D83" t="s">
        <v>209</v>
      </c>
      <c r="E83" t="s">
        <v>210</v>
      </c>
      <c r="F83" t="s">
        <v>229</v>
      </c>
      <c r="G83" s="21" t="s">
        <v>52</v>
      </c>
      <c r="H83" s="21" t="s">
        <v>69</v>
      </c>
    </row>
    <row r="84" spans="1:8" ht="12">
      <c r="A84" s="29">
        <v>40425</v>
      </c>
      <c r="B84" s="16">
        <v>0.6458333333333334</v>
      </c>
      <c r="C84" s="3">
        <v>1</v>
      </c>
      <c r="D84" t="s">
        <v>63</v>
      </c>
      <c r="E84" t="s">
        <v>205</v>
      </c>
      <c r="F84" t="s">
        <v>227</v>
      </c>
      <c r="G84" s="21" t="s">
        <v>52</v>
      </c>
      <c r="H84" s="21" t="s">
        <v>69</v>
      </c>
    </row>
    <row r="85" spans="1:8" ht="12">
      <c r="A85" s="29">
        <v>40425</v>
      </c>
      <c r="B85" s="16">
        <v>0.6458333333333334</v>
      </c>
      <c r="C85" s="3">
        <v>4</v>
      </c>
      <c r="D85" t="s">
        <v>192</v>
      </c>
      <c r="E85" t="s">
        <v>194</v>
      </c>
      <c r="F85" t="s">
        <v>229</v>
      </c>
      <c r="G85" s="21" t="s">
        <v>52</v>
      </c>
      <c r="H85" s="21" t="s">
        <v>70</v>
      </c>
    </row>
    <row r="86" spans="1:8" ht="12">
      <c r="A86" s="29">
        <v>40425</v>
      </c>
      <c r="B86" s="16">
        <v>0.65625</v>
      </c>
      <c r="C86" s="3">
        <v>8</v>
      </c>
      <c r="D86" t="s">
        <v>280</v>
      </c>
      <c r="E86" t="s">
        <v>215</v>
      </c>
      <c r="F86" t="s">
        <v>228</v>
      </c>
      <c r="G86" s="21" t="s">
        <v>229</v>
      </c>
      <c r="H86" s="21" t="s">
        <v>54</v>
      </c>
    </row>
    <row r="87" spans="1:8" ht="12">
      <c r="A87" s="29">
        <v>40425</v>
      </c>
      <c r="B87" s="16">
        <v>0.65625</v>
      </c>
      <c r="C87" s="3">
        <v>9</v>
      </c>
      <c r="D87" t="s">
        <v>284</v>
      </c>
      <c r="E87" t="s">
        <v>160</v>
      </c>
      <c r="F87" t="s">
        <v>227</v>
      </c>
      <c r="G87" s="21" t="s">
        <v>52</v>
      </c>
      <c r="H87" s="21" t="s">
        <v>53</v>
      </c>
    </row>
    <row r="88" spans="1:8" ht="12">
      <c r="A88" s="29">
        <v>40425</v>
      </c>
      <c r="B88" s="16">
        <v>0.65625</v>
      </c>
      <c r="C88" s="3">
        <v>10</v>
      </c>
      <c r="D88" t="s">
        <v>76</v>
      </c>
      <c r="E88" t="s">
        <v>80</v>
      </c>
      <c r="F88" t="s">
        <v>227</v>
      </c>
      <c r="G88" s="21" t="s">
        <v>52</v>
      </c>
      <c r="H88" s="21" t="s">
        <v>53</v>
      </c>
    </row>
    <row r="89" spans="1:8" ht="12">
      <c r="A89" s="29">
        <v>40425</v>
      </c>
      <c r="B89" s="16">
        <v>0.6666666666666666</v>
      </c>
      <c r="C89" s="3">
        <v>5</v>
      </c>
      <c r="D89" t="s">
        <v>174</v>
      </c>
      <c r="E89" t="s">
        <v>175</v>
      </c>
      <c r="F89" t="s">
        <v>227</v>
      </c>
      <c r="G89" s="21" t="s">
        <v>52</v>
      </c>
      <c r="H89" s="21" t="s">
        <v>72</v>
      </c>
    </row>
    <row r="90" spans="1:8" ht="12">
      <c r="A90" s="29">
        <v>40425</v>
      </c>
      <c r="B90" s="16">
        <v>0.6666666666666666</v>
      </c>
      <c r="C90" s="3">
        <v>7</v>
      </c>
      <c r="D90" t="s">
        <v>301</v>
      </c>
      <c r="E90" t="s">
        <v>302</v>
      </c>
      <c r="F90" t="s">
        <v>228</v>
      </c>
      <c r="G90" s="21" t="s">
        <v>229</v>
      </c>
      <c r="H90" s="21" t="s">
        <v>72</v>
      </c>
    </row>
    <row r="91" spans="1:8" ht="12">
      <c r="A91" s="29">
        <v>40425</v>
      </c>
      <c r="B91" s="16">
        <v>0.666666666666667</v>
      </c>
      <c r="C91" s="3">
        <v>6</v>
      </c>
      <c r="D91" t="s">
        <v>300</v>
      </c>
      <c r="E91" t="s">
        <v>173</v>
      </c>
      <c r="F91" t="s">
        <v>246</v>
      </c>
      <c r="G91" s="21" t="s">
        <v>52</v>
      </c>
      <c r="H91" s="21" t="s">
        <v>72</v>
      </c>
    </row>
    <row r="92" spans="1:8" ht="12">
      <c r="A92" s="29">
        <v>40425</v>
      </c>
      <c r="B92" s="16">
        <v>0.6875</v>
      </c>
      <c r="C92" s="3" t="s">
        <v>59</v>
      </c>
      <c r="D92" t="s">
        <v>122</v>
      </c>
      <c r="E92" t="s">
        <v>123</v>
      </c>
      <c r="F92" t="s">
        <v>229</v>
      </c>
      <c r="G92" s="21" t="s">
        <v>229</v>
      </c>
      <c r="H92" s="21" t="s">
        <v>70</v>
      </c>
    </row>
    <row r="93" spans="1:8" ht="12">
      <c r="A93" s="29">
        <v>40425</v>
      </c>
      <c r="B93" s="16">
        <v>0.6875</v>
      </c>
      <c r="C93" s="3" t="s">
        <v>60</v>
      </c>
      <c r="D93" t="s">
        <v>186</v>
      </c>
      <c r="E93" t="s">
        <v>187</v>
      </c>
      <c r="F93" t="s">
        <v>228</v>
      </c>
      <c r="G93" s="21" t="s">
        <v>52</v>
      </c>
      <c r="H93" s="21" t="s">
        <v>71</v>
      </c>
    </row>
    <row r="94" spans="1:8" ht="12">
      <c r="A94" s="29">
        <v>40425</v>
      </c>
      <c r="B94" s="16">
        <v>0.6875</v>
      </c>
      <c r="C94" s="3" t="s">
        <v>61</v>
      </c>
      <c r="D94" t="s">
        <v>130</v>
      </c>
      <c r="E94" t="s">
        <v>305</v>
      </c>
      <c r="F94" t="s">
        <v>227</v>
      </c>
      <c r="G94" s="21" t="s">
        <v>229</v>
      </c>
      <c r="H94" s="21" t="s">
        <v>69</v>
      </c>
    </row>
    <row r="95" spans="1:8" ht="12">
      <c r="A95" s="29">
        <v>40425</v>
      </c>
      <c r="B95" s="16">
        <v>0.6979166666666666</v>
      </c>
      <c r="C95" s="3">
        <v>1</v>
      </c>
      <c r="D95" t="s">
        <v>317</v>
      </c>
      <c r="E95" t="s">
        <v>120</v>
      </c>
      <c r="F95" t="s">
        <v>227</v>
      </c>
      <c r="G95" s="21" t="s">
        <v>229</v>
      </c>
      <c r="H95" s="21" t="s">
        <v>70</v>
      </c>
    </row>
    <row r="96" spans="1:8" ht="12">
      <c r="A96" s="29">
        <v>40425</v>
      </c>
      <c r="B96" s="16">
        <v>0.6979166666666666</v>
      </c>
      <c r="C96" s="3">
        <v>3</v>
      </c>
      <c r="D96" t="s">
        <v>57</v>
      </c>
      <c r="E96" t="s">
        <v>196</v>
      </c>
      <c r="F96" t="s">
        <v>228</v>
      </c>
      <c r="G96" s="21" t="s">
        <v>52</v>
      </c>
      <c r="H96" s="21" t="s">
        <v>70</v>
      </c>
    </row>
    <row r="97" spans="1:8" ht="12">
      <c r="A97" s="29">
        <v>40425</v>
      </c>
      <c r="B97" s="16">
        <v>0.6979166666666666</v>
      </c>
      <c r="C97" s="3">
        <v>4</v>
      </c>
      <c r="D97" t="s">
        <v>307</v>
      </c>
      <c r="E97" t="s">
        <v>315</v>
      </c>
      <c r="F97" t="s">
        <v>227</v>
      </c>
      <c r="G97" s="21" t="s">
        <v>229</v>
      </c>
      <c r="H97" s="21" t="s">
        <v>70</v>
      </c>
    </row>
    <row r="98" spans="1:8" ht="12">
      <c r="A98" s="29">
        <v>40425</v>
      </c>
      <c r="B98" s="16">
        <v>0.6979166666666666</v>
      </c>
      <c r="C98" s="3">
        <v>11</v>
      </c>
      <c r="D98" t="s">
        <v>153</v>
      </c>
      <c r="E98" t="s">
        <v>155</v>
      </c>
      <c r="F98" t="s">
        <v>229</v>
      </c>
      <c r="G98" s="21" t="s">
        <v>229</v>
      </c>
      <c r="H98" s="21" t="s">
        <v>73</v>
      </c>
    </row>
    <row r="99" spans="1:8" ht="12">
      <c r="A99" s="29">
        <v>40425</v>
      </c>
      <c r="B99" s="16">
        <v>0.697916666666667</v>
      </c>
      <c r="C99" s="3">
        <v>2</v>
      </c>
      <c r="D99" t="s">
        <v>298</v>
      </c>
      <c r="E99" t="s">
        <v>121</v>
      </c>
      <c r="F99" t="s">
        <v>229</v>
      </c>
      <c r="G99" s="21" t="s">
        <v>229</v>
      </c>
      <c r="H99" s="21" t="s">
        <v>70</v>
      </c>
    </row>
    <row r="100" spans="1:8" ht="12">
      <c r="A100" s="29">
        <v>40425</v>
      </c>
      <c r="B100" s="16">
        <v>0.708333333333333</v>
      </c>
      <c r="C100" s="3">
        <v>10</v>
      </c>
      <c r="D100" t="s">
        <v>163</v>
      </c>
      <c r="E100" t="s">
        <v>164</v>
      </c>
      <c r="F100" t="s">
        <v>227</v>
      </c>
      <c r="G100" s="21" t="s">
        <v>52</v>
      </c>
      <c r="H100" s="21" t="s">
        <v>54</v>
      </c>
    </row>
    <row r="101" spans="1:8" ht="12">
      <c r="A101" s="29">
        <v>40425</v>
      </c>
      <c r="B101" s="16">
        <v>0.7083333333333334</v>
      </c>
      <c r="C101" s="3">
        <v>8</v>
      </c>
      <c r="D101" t="s">
        <v>162</v>
      </c>
      <c r="E101" t="s">
        <v>161</v>
      </c>
      <c r="F101" t="s">
        <v>227</v>
      </c>
      <c r="G101" s="21" t="s">
        <v>52</v>
      </c>
      <c r="H101" s="21" t="s">
        <v>54</v>
      </c>
    </row>
    <row r="102" spans="1:8" ht="12">
      <c r="A102" s="29">
        <v>40425</v>
      </c>
      <c r="B102" s="16">
        <v>0.71875</v>
      </c>
      <c r="C102" s="3">
        <v>5</v>
      </c>
      <c r="D102" t="s">
        <v>164</v>
      </c>
      <c r="E102" t="s">
        <v>220</v>
      </c>
      <c r="F102" t="s">
        <v>229</v>
      </c>
      <c r="G102" s="21" t="s">
        <v>52</v>
      </c>
      <c r="H102" s="21" t="s">
        <v>71</v>
      </c>
    </row>
    <row r="103" spans="1:8" ht="12">
      <c r="A103" s="29">
        <v>40425</v>
      </c>
      <c r="B103" s="16">
        <v>0.71875</v>
      </c>
      <c r="C103" s="3">
        <v>6</v>
      </c>
      <c r="D103" t="s">
        <v>177</v>
      </c>
      <c r="E103" t="s">
        <v>176</v>
      </c>
      <c r="F103" t="s">
        <v>229</v>
      </c>
      <c r="G103" s="21" t="s">
        <v>52</v>
      </c>
      <c r="H103" s="21" t="s">
        <v>72</v>
      </c>
    </row>
    <row r="104" spans="1:8" ht="12">
      <c r="A104" s="29">
        <v>40425</v>
      </c>
      <c r="B104" s="16">
        <v>0.71875</v>
      </c>
      <c r="C104" s="3">
        <v>7</v>
      </c>
      <c r="D104" t="s">
        <v>179</v>
      </c>
      <c r="E104" t="s">
        <v>180</v>
      </c>
      <c r="F104" t="s">
        <v>247</v>
      </c>
      <c r="G104" s="21" t="s">
        <v>52</v>
      </c>
      <c r="H104" s="21" t="s">
        <v>72</v>
      </c>
    </row>
    <row r="105" spans="1:8" ht="12">
      <c r="A105" s="29">
        <v>40425</v>
      </c>
      <c r="B105" s="16">
        <v>0.739583333333333</v>
      </c>
      <c r="C105" s="3" t="s">
        <v>59</v>
      </c>
      <c r="D105" t="s">
        <v>151</v>
      </c>
      <c r="E105" t="s">
        <v>129</v>
      </c>
      <c r="F105" t="s">
        <v>227</v>
      </c>
      <c r="G105" s="21" t="s">
        <v>229</v>
      </c>
      <c r="H105" s="21" t="s">
        <v>73</v>
      </c>
    </row>
    <row r="106" spans="1:8" ht="12">
      <c r="A106" s="29">
        <v>40425</v>
      </c>
      <c r="B106" s="16">
        <v>0.7395833333333334</v>
      </c>
      <c r="C106" s="3" t="s">
        <v>60</v>
      </c>
      <c r="D106" t="s">
        <v>132</v>
      </c>
      <c r="E106" t="s">
        <v>129</v>
      </c>
      <c r="F106" t="s">
        <v>246</v>
      </c>
      <c r="G106" s="21" t="s">
        <v>229</v>
      </c>
      <c r="H106" s="21" t="s">
        <v>69</v>
      </c>
    </row>
    <row r="107" spans="1:8" ht="12">
      <c r="A107" s="29">
        <v>40425</v>
      </c>
      <c r="B107" s="16">
        <v>0.7395833333333334</v>
      </c>
      <c r="C107" s="3" t="s">
        <v>61</v>
      </c>
      <c r="D107" t="s">
        <v>133</v>
      </c>
      <c r="E107" t="s">
        <v>131</v>
      </c>
      <c r="F107" t="s">
        <v>229</v>
      </c>
      <c r="G107" s="21" t="s">
        <v>229</v>
      </c>
      <c r="H107" s="21" t="s">
        <v>69</v>
      </c>
    </row>
    <row r="108" spans="1:8" ht="12">
      <c r="A108" s="29">
        <v>40425</v>
      </c>
      <c r="B108" s="16">
        <v>0.75</v>
      </c>
      <c r="C108" s="3">
        <v>1</v>
      </c>
      <c r="D108" t="s">
        <v>55</v>
      </c>
      <c r="E108" t="s">
        <v>190</v>
      </c>
      <c r="F108" t="s">
        <v>227</v>
      </c>
      <c r="G108" s="21" t="s">
        <v>52</v>
      </c>
      <c r="H108" s="21" t="s">
        <v>70</v>
      </c>
    </row>
    <row r="109" spans="1:8" ht="12">
      <c r="A109" s="29">
        <v>40425</v>
      </c>
      <c r="B109" s="16">
        <v>0.75</v>
      </c>
      <c r="C109" s="3">
        <v>2</v>
      </c>
      <c r="D109" t="s">
        <v>189</v>
      </c>
      <c r="E109" t="s">
        <v>191</v>
      </c>
      <c r="F109" t="s">
        <v>227</v>
      </c>
      <c r="G109" s="21" t="s">
        <v>52</v>
      </c>
      <c r="H109" s="21" t="s">
        <v>70</v>
      </c>
    </row>
    <row r="110" spans="1:8" ht="12">
      <c r="A110" s="29">
        <v>40425</v>
      </c>
      <c r="B110" s="16">
        <v>0.75</v>
      </c>
      <c r="C110" s="3">
        <v>3</v>
      </c>
      <c r="D110" t="s">
        <v>139</v>
      </c>
      <c r="E110" t="s">
        <v>140</v>
      </c>
      <c r="F110" t="s">
        <v>227</v>
      </c>
      <c r="G110" s="21" t="s">
        <v>229</v>
      </c>
      <c r="H110" s="21" t="s">
        <v>75</v>
      </c>
    </row>
    <row r="111" spans="1:8" ht="12">
      <c r="A111" s="29">
        <v>40425</v>
      </c>
      <c r="B111" s="16">
        <v>0.75</v>
      </c>
      <c r="C111" s="3">
        <v>4</v>
      </c>
      <c r="D111" t="s">
        <v>197</v>
      </c>
      <c r="E111" t="s">
        <v>198</v>
      </c>
      <c r="F111" t="s">
        <v>228</v>
      </c>
      <c r="G111" s="21" t="s">
        <v>52</v>
      </c>
      <c r="H111" s="21" t="s">
        <v>70</v>
      </c>
    </row>
    <row r="112" spans="1:8" ht="12">
      <c r="A112" s="29">
        <v>40425</v>
      </c>
      <c r="B112" s="16">
        <v>0.75</v>
      </c>
      <c r="C112" s="3">
        <v>11</v>
      </c>
      <c r="D112" t="s">
        <v>165</v>
      </c>
      <c r="E112" t="s">
        <v>279</v>
      </c>
      <c r="F112" t="s">
        <v>246</v>
      </c>
      <c r="G112" s="21" t="s">
        <v>52</v>
      </c>
      <c r="H112" s="21" t="s">
        <v>68</v>
      </c>
    </row>
    <row r="113" spans="1:8" ht="12">
      <c r="A113" s="29">
        <v>40425</v>
      </c>
      <c r="B113" s="16">
        <v>0.7604166666666666</v>
      </c>
      <c r="C113" s="3">
        <v>9</v>
      </c>
      <c r="D113" t="s">
        <v>168</v>
      </c>
      <c r="E113" t="s">
        <v>50</v>
      </c>
      <c r="F113" t="s">
        <v>229</v>
      </c>
      <c r="G113" s="21" t="s">
        <v>52</v>
      </c>
      <c r="H113" s="21" t="s">
        <v>54</v>
      </c>
    </row>
    <row r="114" spans="1:8" ht="12">
      <c r="A114" s="29">
        <v>40425</v>
      </c>
      <c r="B114" s="16">
        <v>0.760416666666667</v>
      </c>
      <c r="C114" s="3">
        <v>10</v>
      </c>
      <c r="D114" t="s">
        <v>166</v>
      </c>
      <c r="E114" t="s">
        <v>167</v>
      </c>
      <c r="F114" t="s">
        <v>229</v>
      </c>
      <c r="G114" s="21" t="s">
        <v>52</v>
      </c>
      <c r="H114" s="21" t="s">
        <v>54</v>
      </c>
    </row>
    <row r="115" spans="1:8" ht="12">
      <c r="A115" s="29">
        <v>40425</v>
      </c>
      <c r="B115" s="16">
        <v>0.770833333333333</v>
      </c>
      <c r="C115" s="3">
        <v>5</v>
      </c>
      <c r="D115" t="s">
        <v>174</v>
      </c>
      <c r="E115" t="s">
        <v>183</v>
      </c>
      <c r="F115" t="s">
        <v>227</v>
      </c>
      <c r="G115" s="21" t="s">
        <v>52</v>
      </c>
      <c r="H115" s="21" t="s">
        <v>71</v>
      </c>
    </row>
    <row r="116" spans="1:8" ht="12">
      <c r="A116" s="29">
        <v>40425</v>
      </c>
      <c r="B116" s="16">
        <v>0.7708333333333334</v>
      </c>
      <c r="C116" s="3">
        <v>6</v>
      </c>
      <c r="D116" t="s">
        <v>184</v>
      </c>
      <c r="E116" t="s">
        <v>185</v>
      </c>
      <c r="F116" t="s">
        <v>229</v>
      </c>
      <c r="G116" s="21" t="s">
        <v>52</v>
      </c>
      <c r="H116" s="21" t="s">
        <v>71</v>
      </c>
    </row>
    <row r="117" spans="1:8" ht="12">
      <c r="A117" s="29">
        <v>40425</v>
      </c>
      <c r="B117" s="16">
        <v>0.7708333333333334</v>
      </c>
      <c r="C117" s="3">
        <v>7</v>
      </c>
      <c r="D117" t="s">
        <v>181</v>
      </c>
      <c r="E117" t="s">
        <v>276</v>
      </c>
      <c r="F117" t="s">
        <v>247</v>
      </c>
      <c r="G117" s="21" t="s">
        <v>52</v>
      </c>
      <c r="H117" s="21" t="s">
        <v>72</v>
      </c>
    </row>
    <row r="118" spans="1:8" ht="12">
      <c r="A118" s="29">
        <v>40425</v>
      </c>
      <c r="B118" s="16">
        <v>0.7916666666666666</v>
      </c>
      <c r="C118" s="3" t="s">
        <v>59</v>
      </c>
      <c r="D118" t="s">
        <v>150</v>
      </c>
      <c r="E118" t="s">
        <v>152</v>
      </c>
      <c r="F118" t="s">
        <v>227</v>
      </c>
      <c r="G118" s="21" t="s">
        <v>229</v>
      </c>
      <c r="H118" s="21" t="s">
        <v>73</v>
      </c>
    </row>
    <row r="119" spans="1:8" ht="12">
      <c r="A119" s="29">
        <v>40425</v>
      </c>
      <c r="B119" s="16">
        <v>0.7916666666666666</v>
      </c>
      <c r="C119" s="3" t="s">
        <v>60</v>
      </c>
      <c r="D119" t="s">
        <v>156</v>
      </c>
      <c r="E119" t="s">
        <v>301</v>
      </c>
      <c r="F119" t="s">
        <v>228</v>
      </c>
      <c r="G119" s="21" t="s">
        <v>229</v>
      </c>
      <c r="H119" s="21" t="s">
        <v>73</v>
      </c>
    </row>
    <row r="120" spans="1:8" ht="12">
      <c r="A120" s="29">
        <v>40425</v>
      </c>
      <c r="B120" s="16">
        <v>0.7916666666666666</v>
      </c>
      <c r="C120" s="3" t="s">
        <v>61</v>
      </c>
      <c r="D120" t="s">
        <v>263</v>
      </c>
      <c r="E120" t="s">
        <v>157</v>
      </c>
      <c r="F120" t="s">
        <v>228</v>
      </c>
      <c r="G120" s="21" t="s">
        <v>229</v>
      </c>
      <c r="H120" s="21" t="s">
        <v>73</v>
      </c>
    </row>
    <row r="121" spans="1:8" ht="12">
      <c r="A121" s="29">
        <v>40425</v>
      </c>
      <c r="B121" s="16">
        <v>0.802083333333333</v>
      </c>
      <c r="C121" s="3">
        <v>3</v>
      </c>
      <c r="D121" t="s">
        <v>56</v>
      </c>
      <c r="E121" t="s">
        <v>192</v>
      </c>
      <c r="F121" t="s">
        <v>229</v>
      </c>
      <c r="G121" s="21" t="s">
        <v>52</v>
      </c>
      <c r="H121" s="21" t="s">
        <v>70</v>
      </c>
    </row>
    <row r="122" spans="1:8" ht="12">
      <c r="A122" s="29">
        <v>40425</v>
      </c>
      <c r="B122" s="16">
        <v>0.802083333333333</v>
      </c>
      <c r="C122" s="3">
        <v>4</v>
      </c>
      <c r="D122" t="s">
        <v>199</v>
      </c>
      <c r="E122" t="s">
        <v>201</v>
      </c>
      <c r="F122" t="s">
        <v>257</v>
      </c>
      <c r="G122" s="21" t="s">
        <v>52</v>
      </c>
      <c r="H122" s="21" t="s">
        <v>70</v>
      </c>
    </row>
    <row r="123" spans="1:8" ht="12">
      <c r="A123" s="29">
        <v>40425</v>
      </c>
      <c r="B123" s="16">
        <v>0.802083333333333</v>
      </c>
      <c r="C123" s="3">
        <v>11</v>
      </c>
      <c r="D123" t="s">
        <v>58</v>
      </c>
      <c r="E123" t="s">
        <v>200</v>
      </c>
      <c r="F123" t="s">
        <v>257</v>
      </c>
      <c r="G123" s="21" t="s">
        <v>52</v>
      </c>
      <c r="H123" s="21" t="s">
        <v>70</v>
      </c>
    </row>
    <row r="124" spans="1:8" ht="12">
      <c r="A124" s="29">
        <v>40425</v>
      </c>
      <c r="B124" s="16">
        <v>0.8020833333333334</v>
      </c>
      <c r="C124" s="3">
        <v>1</v>
      </c>
      <c r="D124" t="s">
        <v>193</v>
      </c>
      <c r="E124" t="s">
        <v>194</v>
      </c>
      <c r="F124" t="s">
        <v>229</v>
      </c>
      <c r="G124" s="21" t="s">
        <v>52</v>
      </c>
      <c r="H124" s="21" t="s">
        <v>70</v>
      </c>
    </row>
    <row r="125" spans="1:8" ht="12">
      <c r="A125" s="29">
        <v>40425</v>
      </c>
      <c r="B125" s="16">
        <v>0.8020833333333334</v>
      </c>
      <c r="C125" s="3">
        <v>2</v>
      </c>
      <c r="D125" t="s">
        <v>275</v>
      </c>
      <c r="E125" t="s">
        <v>63</v>
      </c>
      <c r="F125" t="s">
        <v>227</v>
      </c>
      <c r="G125" s="21" t="s">
        <v>52</v>
      </c>
      <c r="H125" s="21" t="s">
        <v>69</v>
      </c>
    </row>
    <row r="126" spans="1:8" ht="12">
      <c r="A126" s="29">
        <v>40425</v>
      </c>
      <c r="B126" s="16">
        <v>0.8125</v>
      </c>
      <c r="C126" s="3">
        <v>9</v>
      </c>
      <c r="D126" t="s">
        <v>177</v>
      </c>
      <c r="E126" t="s">
        <v>49</v>
      </c>
      <c r="F126" t="s">
        <v>228</v>
      </c>
      <c r="G126" s="21" t="s">
        <v>52</v>
      </c>
      <c r="H126" s="21" t="s">
        <v>54</v>
      </c>
    </row>
    <row r="127" spans="1:8" ht="12">
      <c r="A127" s="29">
        <v>40425</v>
      </c>
      <c r="B127" s="16">
        <v>0.8125</v>
      </c>
      <c r="C127" s="3">
        <v>10</v>
      </c>
      <c r="D127" t="s">
        <v>169</v>
      </c>
      <c r="E127" t="s">
        <v>170</v>
      </c>
      <c r="F127" t="s">
        <v>228</v>
      </c>
      <c r="G127" s="21" t="s">
        <v>52</v>
      </c>
      <c r="H127" s="21" t="s">
        <v>54</v>
      </c>
    </row>
    <row r="128" spans="1:8" ht="12">
      <c r="A128" s="29">
        <v>40425</v>
      </c>
      <c r="B128" s="16">
        <v>0.84375</v>
      </c>
      <c r="C128" s="3" t="s">
        <v>59</v>
      </c>
      <c r="D128" t="s">
        <v>141</v>
      </c>
      <c r="E128" t="s">
        <v>138</v>
      </c>
      <c r="F128" t="s">
        <v>246</v>
      </c>
      <c r="G128" s="21" t="s">
        <v>229</v>
      </c>
      <c r="H128" s="21" t="s">
        <v>75</v>
      </c>
    </row>
    <row r="129" spans="1:8" ht="12">
      <c r="A129" s="29">
        <v>40425</v>
      </c>
      <c r="B129" s="16">
        <v>0.84375</v>
      </c>
      <c r="C129" s="3" t="s">
        <v>60</v>
      </c>
      <c r="D129" t="s">
        <v>142</v>
      </c>
      <c r="E129" t="s">
        <v>143</v>
      </c>
      <c r="F129" t="s">
        <v>229</v>
      </c>
      <c r="G129" s="21" t="s">
        <v>229</v>
      </c>
      <c r="H129" s="21" t="s">
        <v>75</v>
      </c>
    </row>
    <row r="130" spans="1:8" ht="12">
      <c r="A130" s="29">
        <v>40425</v>
      </c>
      <c r="B130" s="16">
        <v>0.8541666666666666</v>
      </c>
      <c r="C130" s="3">
        <v>1</v>
      </c>
      <c r="D130" t="s">
        <v>128</v>
      </c>
      <c r="E130" t="s">
        <v>125</v>
      </c>
      <c r="F130" t="s">
        <v>247</v>
      </c>
      <c r="G130" s="21" t="s">
        <v>229</v>
      </c>
      <c r="H130" s="21" t="s">
        <v>69</v>
      </c>
    </row>
    <row r="131" spans="1:8" ht="12">
      <c r="A131" s="29">
        <v>40425</v>
      </c>
      <c r="B131" s="16">
        <v>0.8541666666666666</v>
      </c>
      <c r="C131" s="3">
        <v>3</v>
      </c>
      <c r="D131" t="s">
        <v>136</v>
      </c>
      <c r="E131" t="s">
        <v>137</v>
      </c>
      <c r="F131" t="s">
        <v>247</v>
      </c>
      <c r="G131" s="21" t="s">
        <v>229</v>
      </c>
      <c r="H131" s="21" t="s">
        <v>75</v>
      </c>
    </row>
    <row r="132" spans="1:8" ht="12">
      <c r="A132" s="29">
        <v>40425</v>
      </c>
      <c r="B132" s="16">
        <v>0.8541666666666666</v>
      </c>
      <c r="C132" s="3">
        <v>4</v>
      </c>
      <c r="D132" t="s">
        <v>57</v>
      </c>
      <c r="E132" t="s">
        <v>120</v>
      </c>
      <c r="F132" t="s">
        <v>228</v>
      </c>
      <c r="G132" s="21" t="s">
        <v>52</v>
      </c>
      <c r="H132" s="21" t="s">
        <v>70</v>
      </c>
    </row>
    <row r="133" spans="1:8" ht="12">
      <c r="A133" s="29">
        <v>40425</v>
      </c>
      <c r="B133" s="16">
        <v>0.8541666666666666</v>
      </c>
      <c r="C133" s="3" t="s">
        <v>61</v>
      </c>
      <c r="D133" t="s">
        <v>145</v>
      </c>
      <c r="E133" t="s">
        <v>154</v>
      </c>
      <c r="F133" t="s">
        <v>229</v>
      </c>
      <c r="G133" s="21" t="s">
        <v>229</v>
      </c>
      <c r="H133" s="21" t="s">
        <v>73</v>
      </c>
    </row>
    <row r="134" spans="1:8" ht="12">
      <c r="A134" s="29">
        <v>40425</v>
      </c>
      <c r="B134" s="16">
        <v>0.854166666666667</v>
      </c>
      <c r="C134" s="3">
        <v>2</v>
      </c>
      <c r="D134" t="s">
        <v>126</v>
      </c>
      <c r="E134" t="s">
        <v>275</v>
      </c>
      <c r="F134" t="s">
        <v>247</v>
      </c>
      <c r="G134" s="21" t="s">
        <v>229</v>
      </c>
      <c r="H134" s="21" t="s">
        <v>69</v>
      </c>
    </row>
    <row r="135" spans="1:8" ht="12">
      <c r="A135" s="29">
        <v>40425</v>
      </c>
      <c r="B135" s="16">
        <v>0.854166666666667</v>
      </c>
      <c r="C135" s="3">
        <v>11</v>
      </c>
      <c r="D135" t="s">
        <v>270</v>
      </c>
      <c r="E135" t="s">
        <v>135</v>
      </c>
      <c r="F135" t="s">
        <v>247</v>
      </c>
      <c r="G135" s="21" t="s">
        <v>229</v>
      </c>
      <c r="H135" s="21" t="s">
        <v>75</v>
      </c>
    </row>
    <row r="136" spans="1:8" ht="12">
      <c r="A136" s="29">
        <v>40426</v>
      </c>
      <c r="B136" s="16">
        <v>0.333333333333333</v>
      </c>
      <c r="C136" s="3">
        <v>2</v>
      </c>
      <c r="D136" t="s">
        <v>188</v>
      </c>
      <c r="E136" t="s">
        <v>279</v>
      </c>
      <c r="F136" t="s">
        <v>227</v>
      </c>
      <c r="G136" s="21" t="s">
        <v>52</v>
      </c>
      <c r="H136" s="21" t="s">
        <v>68</v>
      </c>
    </row>
    <row r="137" spans="1:8" ht="12">
      <c r="A137" s="29">
        <v>40426</v>
      </c>
      <c r="B137" s="16">
        <v>0.333333333333333</v>
      </c>
      <c r="C137" s="3">
        <v>11</v>
      </c>
      <c r="D137" t="s">
        <v>165</v>
      </c>
      <c r="E137" t="s">
        <v>213</v>
      </c>
      <c r="F137" t="s">
        <v>229</v>
      </c>
      <c r="G137" s="21" t="s">
        <v>52</v>
      </c>
      <c r="H137" s="21" t="s">
        <v>68</v>
      </c>
    </row>
    <row r="138" spans="1:8" ht="12">
      <c r="A138" s="29">
        <v>40426</v>
      </c>
      <c r="B138" s="16">
        <v>0.3333333333333333</v>
      </c>
      <c r="C138" s="3">
        <v>1</v>
      </c>
      <c r="D138" t="s">
        <v>211</v>
      </c>
      <c r="E138" t="s">
        <v>212</v>
      </c>
      <c r="F138" t="s">
        <v>227</v>
      </c>
      <c r="G138" s="21" t="s">
        <v>52</v>
      </c>
      <c r="H138" s="21" t="s">
        <v>68</v>
      </c>
    </row>
    <row r="139" spans="1:8" ht="12">
      <c r="A139" s="29">
        <v>40426</v>
      </c>
      <c r="B139" s="16">
        <v>0.3333333333333333</v>
      </c>
      <c r="C139" s="3">
        <v>4</v>
      </c>
      <c r="D139" t="s">
        <v>205</v>
      </c>
      <c r="E139" t="s">
        <v>204</v>
      </c>
      <c r="F139" t="s">
        <v>227</v>
      </c>
      <c r="G139" s="21" t="s">
        <v>52</v>
      </c>
      <c r="H139" s="21" t="s">
        <v>69</v>
      </c>
    </row>
    <row r="140" spans="1:8" ht="12">
      <c r="A140" s="29">
        <v>40426</v>
      </c>
      <c r="B140" s="16">
        <v>0.34375</v>
      </c>
      <c r="C140" s="3">
        <v>8</v>
      </c>
      <c r="D140" t="s">
        <v>50</v>
      </c>
      <c r="E140" t="s">
        <v>167</v>
      </c>
      <c r="F140" t="s">
        <v>229</v>
      </c>
      <c r="G140" s="21" t="s">
        <v>52</v>
      </c>
      <c r="H140" s="21" t="s">
        <v>54</v>
      </c>
    </row>
    <row r="141" spans="1:8" ht="12">
      <c r="A141" s="29">
        <v>40426</v>
      </c>
      <c r="B141" s="16">
        <v>0.34375</v>
      </c>
      <c r="C141" s="3">
        <v>9</v>
      </c>
      <c r="D141" t="s">
        <v>273</v>
      </c>
      <c r="E141" t="s">
        <v>214</v>
      </c>
      <c r="F141" t="s">
        <v>227</v>
      </c>
      <c r="G141" s="21" t="s">
        <v>229</v>
      </c>
      <c r="H141" s="21" t="s">
        <v>54</v>
      </c>
    </row>
    <row r="142" spans="1:8" ht="12">
      <c r="A142" s="29">
        <v>40426</v>
      </c>
      <c r="B142" s="16">
        <v>0.34375</v>
      </c>
      <c r="C142" s="3">
        <v>10</v>
      </c>
      <c r="D142" t="s">
        <v>274</v>
      </c>
      <c r="E142" t="s">
        <v>276</v>
      </c>
      <c r="F142" t="s">
        <v>227</v>
      </c>
      <c r="G142" s="21" t="s">
        <v>229</v>
      </c>
      <c r="H142" s="21" t="s">
        <v>54</v>
      </c>
    </row>
    <row r="143" spans="1:8" ht="12">
      <c r="A143" s="29">
        <v>40426</v>
      </c>
      <c r="B143" s="16">
        <v>0.3541666666666667</v>
      </c>
      <c r="C143" s="3">
        <v>5</v>
      </c>
      <c r="D143" t="s">
        <v>294</v>
      </c>
      <c r="E143" t="s">
        <v>65</v>
      </c>
      <c r="F143" t="s">
        <v>227</v>
      </c>
      <c r="G143" s="21" t="s">
        <v>229</v>
      </c>
      <c r="H143" s="21" t="s">
        <v>72</v>
      </c>
    </row>
    <row r="144" spans="1:8" ht="12">
      <c r="A144" s="29">
        <v>40426</v>
      </c>
      <c r="B144" s="16">
        <v>0.354166666666667</v>
      </c>
      <c r="C144" s="3">
        <v>6</v>
      </c>
      <c r="D144" t="s">
        <v>292</v>
      </c>
      <c r="E144" t="s">
        <v>276</v>
      </c>
      <c r="F144" t="s">
        <v>227</v>
      </c>
      <c r="G144" s="21" t="s">
        <v>229</v>
      </c>
      <c r="H144" s="21" t="s">
        <v>72</v>
      </c>
    </row>
    <row r="145" spans="1:8" ht="12">
      <c r="A145" s="29">
        <v>40426</v>
      </c>
      <c r="B145" s="16">
        <v>0.354166666666667</v>
      </c>
      <c r="C145" s="3">
        <v>7</v>
      </c>
      <c r="D145" t="s">
        <v>298</v>
      </c>
      <c r="E145" t="s">
        <v>295</v>
      </c>
      <c r="F145" t="s">
        <v>229</v>
      </c>
      <c r="G145" s="21" t="s">
        <v>229</v>
      </c>
      <c r="H145" s="21" t="s">
        <v>72</v>
      </c>
    </row>
    <row r="146" spans="1:8" ht="12">
      <c r="A146" s="29">
        <v>40426</v>
      </c>
      <c r="B146" s="16">
        <v>0.3854166666666667</v>
      </c>
      <c r="C146" s="3">
        <v>1</v>
      </c>
      <c r="D146" t="s">
        <v>189</v>
      </c>
      <c r="E146" t="s">
        <v>55</v>
      </c>
      <c r="F146" t="s">
        <v>227</v>
      </c>
      <c r="G146" s="21" t="s">
        <v>52</v>
      </c>
      <c r="H146" s="21" t="s">
        <v>70</v>
      </c>
    </row>
    <row r="147" spans="1:8" ht="12">
      <c r="A147" s="29">
        <v>40426</v>
      </c>
      <c r="B147" s="16">
        <v>0.3854166666666667</v>
      </c>
      <c r="C147" s="3">
        <v>11</v>
      </c>
      <c r="D147" t="s">
        <v>155</v>
      </c>
      <c r="E147" t="s">
        <v>145</v>
      </c>
      <c r="F147" t="s">
        <v>229</v>
      </c>
      <c r="G147" s="21" t="s">
        <v>229</v>
      </c>
      <c r="H147" s="21" t="s">
        <v>73</v>
      </c>
    </row>
    <row r="148" spans="1:8" ht="12">
      <c r="A148" s="29">
        <v>40426</v>
      </c>
      <c r="B148" s="16">
        <v>0.385416666666667</v>
      </c>
      <c r="C148" s="3">
        <v>2</v>
      </c>
      <c r="D148" t="s">
        <v>126</v>
      </c>
      <c r="E148" t="s">
        <v>190</v>
      </c>
      <c r="F148" t="s">
        <v>227</v>
      </c>
      <c r="G148" s="21" t="s">
        <v>52</v>
      </c>
      <c r="H148" s="21" t="s">
        <v>70</v>
      </c>
    </row>
    <row r="149" spans="1:8" ht="12">
      <c r="A149" s="29">
        <v>40426</v>
      </c>
      <c r="B149" s="16">
        <v>0.385416666666667</v>
      </c>
      <c r="C149" s="3">
        <v>3</v>
      </c>
      <c r="D149" t="s">
        <v>193</v>
      </c>
      <c r="E149" t="s">
        <v>56</v>
      </c>
      <c r="F149" t="s">
        <v>229</v>
      </c>
      <c r="G149" s="21" t="s">
        <v>52</v>
      </c>
      <c r="H149" s="21" t="s">
        <v>70</v>
      </c>
    </row>
    <row r="150" spans="1:8" ht="12">
      <c r="A150" s="29">
        <v>40426</v>
      </c>
      <c r="B150" s="16">
        <v>0.385416666666667</v>
      </c>
      <c r="C150" s="3">
        <v>4</v>
      </c>
      <c r="D150" t="s">
        <v>195</v>
      </c>
      <c r="E150" t="s">
        <v>192</v>
      </c>
      <c r="F150" t="s">
        <v>229</v>
      </c>
      <c r="G150" s="21" t="s">
        <v>52</v>
      </c>
      <c r="H150" s="21" t="s">
        <v>70</v>
      </c>
    </row>
    <row r="151" spans="1:8" ht="12">
      <c r="A151" s="29">
        <v>40426</v>
      </c>
      <c r="B151" s="16">
        <v>0.395833333333333</v>
      </c>
      <c r="C151" s="3">
        <v>9</v>
      </c>
      <c r="D151" t="s">
        <v>161</v>
      </c>
      <c r="E151" t="s">
        <v>164</v>
      </c>
      <c r="F151" t="s">
        <v>227</v>
      </c>
      <c r="G151" s="21" t="s">
        <v>52</v>
      </c>
      <c r="H151" s="21" t="s">
        <v>54</v>
      </c>
    </row>
    <row r="152" spans="1:8" ht="12">
      <c r="A152" s="29">
        <v>40426</v>
      </c>
      <c r="B152" s="16">
        <v>0.395833333333333</v>
      </c>
      <c r="C152" s="3">
        <v>10</v>
      </c>
      <c r="D152" t="s">
        <v>276</v>
      </c>
      <c r="E152" t="s">
        <v>168</v>
      </c>
      <c r="F152" t="s">
        <v>229</v>
      </c>
      <c r="G152" s="21" t="s">
        <v>52</v>
      </c>
      <c r="H152" s="21" t="s">
        <v>54</v>
      </c>
    </row>
    <row r="153" spans="1:8" ht="12">
      <c r="A153" s="29">
        <v>40426</v>
      </c>
      <c r="B153" s="16">
        <v>0.3958333333333333</v>
      </c>
      <c r="C153" s="3">
        <v>8</v>
      </c>
      <c r="D153" t="s">
        <v>165</v>
      </c>
      <c r="E153" t="s">
        <v>162</v>
      </c>
      <c r="F153" t="s">
        <v>227</v>
      </c>
      <c r="G153" s="21" t="s">
        <v>52</v>
      </c>
      <c r="H153" s="21" t="s">
        <v>54</v>
      </c>
    </row>
    <row r="154" spans="1:8" ht="12">
      <c r="A154" s="29">
        <v>40426</v>
      </c>
      <c r="B154" s="16">
        <v>0.40625</v>
      </c>
      <c r="C154" s="3">
        <v>5</v>
      </c>
      <c r="D154" t="s">
        <v>296</v>
      </c>
      <c r="E154" t="s">
        <v>297</v>
      </c>
      <c r="F154" t="s">
        <v>229</v>
      </c>
      <c r="G154" s="21" t="s">
        <v>229</v>
      </c>
      <c r="H154" s="21" t="s">
        <v>72</v>
      </c>
    </row>
    <row r="155" spans="1:8" ht="12">
      <c r="A155" s="29">
        <v>40426</v>
      </c>
      <c r="B155" s="16">
        <v>0.40625</v>
      </c>
      <c r="C155" s="3">
        <v>6</v>
      </c>
      <c r="D155" t="s">
        <v>302</v>
      </c>
      <c r="E155" t="s">
        <v>299</v>
      </c>
      <c r="F155" t="s">
        <v>228</v>
      </c>
      <c r="G155" s="21" t="s">
        <v>229</v>
      </c>
      <c r="H155" s="21" t="s">
        <v>72</v>
      </c>
    </row>
    <row r="156" spans="1:8" ht="12">
      <c r="A156" s="29">
        <v>40426</v>
      </c>
      <c r="B156" s="16">
        <v>0.40625</v>
      </c>
      <c r="C156" s="3">
        <v>7</v>
      </c>
      <c r="D156" t="s">
        <v>300</v>
      </c>
      <c r="E156" t="s">
        <v>301</v>
      </c>
      <c r="F156" t="s">
        <v>228</v>
      </c>
      <c r="G156" s="21" t="s">
        <v>229</v>
      </c>
      <c r="H156" s="21" t="s">
        <v>72</v>
      </c>
    </row>
    <row r="157" spans="1:8" ht="12">
      <c r="A157" s="29">
        <v>40426</v>
      </c>
      <c r="B157" s="16">
        <v>0.4375</v>
      </c>
      <c r="C157" s="3">
        <v>1</v>
      </c>
      <c r="D157" t="s">
        <v>197</v>
      </c>
      <c r="E157" t="s">
        <v>57</v>
      </c>
      <c r="F157" t="s">
        <v>228</v>
      </c>
      <c r="G157" s="21" t="s">
        <v>52</v>
      </c>
      <c r="H157" s="21" t="s">
        <v>70</v>
      </c>
    </row>
    <row r="158" spans="1:8" ht="12">
      <c r="A158" s="29">
        <v>40426</v>
      </c>
      <c r="B158" s="16">
        <v>0.4375</v>
      </c>
      <c r="C158" s="3">
        <v>2</v>
      </c>
      <c r="D158" t="s">
        <v>196</v>
      </c>
      <c r="E158" t="s">
        <v>120</v>
      </c>
      <c r="F158" t="s">
        <v>228</v>
      </c>
      <c r="G158" s="21" t="s">
        <v>52</v>
      </c>
      <c r="H158" s="21" t="s">
        <v>70</v>
      </c>
    </row>
    <row r="159" spans="1:8" ht="12">
      <c r="A159" s="29">
        <v>40426</v>
      </c>
      <c r="B159" s="16">
        <v>0.4375</v>
      </c>
      <c r="C159" s="3">
        <v>3</v>
      </c>
      <c r="D159" t="s">
        <v>199</v>
      </c>
      <c r="E159" t="s">
        <v>58</v>
      </c>
      <c r="F159" t="s">
        <v>257</v>
      </c>
      <c r="G159" s="21" t="s">
        <v>52</v>
      </c>
      <c r="H159" s="21" t="s">
        <v>70</v>
      </c>
    </row>
    <row r="160" spans="1:8" ht="12">
      <c r="A160" s="29">
        <v>40426</v>
      </c>
      <c r="B160" s="16">
        <v>0.4375</v>
      </c>
      <c r="C160" s="3">
        <v>4</v>
      </c>
      <c r="D160" t="s">
        <v>202</v>
      </c>
      <c r="E160" t="s">
        <v>200</v>
      </c>
      <c r="F160" t="s">
        <v>257</v>
      </c>
      <c r="G160" s="21" t="s">
        <v>52</v>
      </c>
      <c r="H160" s="21" t="s">
        <v>70</v>
      </c>
    </row>
    <row r="161" spans="1:8" ht="12">
      <c r="A161" s="29">
        <v>40426</v>
      </c>
      <c r="B161" s="16">
        <v>0.4375</v>
      </c>
      <c r="C161" s="3">
        <v>11</v>
      </c>
      <c r="D161" t="s">
        <v>153</v>
      </c>
      <c r="E161" t="s">
        <v>154</v>
      </c>
      <c r="F161" t="s">
        <v>229</v>
      </c>
      <c r="G161" s="21" t="s">
        <v>229</v>
      </c>
      <c r="H161" s="21" t="s">
        <v>73</v>
      </c>
    </row>
    <row r="162" spans="1:8" ht="12">
      <c r="A162" s="29">
        <v>40426</v>
      </c>
      <c r="B162" s="16">
        <v>0.4479166666666667</v>
      </c>
      <c r="C162" s="3">
        <v>8</v>
      </c>
      <c r="D162" t="s">
        <v>215</v>
      </c>
      <c r="E162" t="s">
        <v>216</v>
      </c>
      <c r="F162" t="s">
        <v>228</v>
      </c>
      <c r="G162" s="21" t="s">
        <v>229</v>
      </c>
      <c r="H162" s="21" t="s">
        <v>54</v>
      </c>
    </row>
    <row r="163" spans="1:8" ht="12">
      <c r="A163" s="29">
        <v>40426</v>
      </c>
      <c r="B163" s="16">
        <v>0.4479166666666667</v>
      </c>
      <c r="C163" s="3">
        <v>9</v>
      </c>
      <c r="D163" t="s">
        <v>284</v>
      </c>
      <c r="E163" t="s">
        <v>80</v>
      </c>
      <c r="F163" t="s">
        <v>227</v>
      </c>
      <c r="G163" s="21" t="s">
        <v>52</v>
      </c>
      <c r="H163" s="21" t="s">
        <v>53</v>
      </c>
    </row>
    <row r="164" spans="1:8" ht="12">
      <c r="A164" s="29">
        <v>40426</v>
      </c>
      <c r="B164" s="16">
        <v>0.4479166666666667</v>
      </c>
      <c r="C164" s="3">
        <v>10</v>
      </c>
      <c r="D164" t="s">
        <v>283</v>
      </c>
      <c r="E164" t="s">
        <v>284</v>
      </c>
      <c r="F164" t="s">
        <v>227</v>
      </c>
      <c r="G164" s="21" t="s">
        <v>229</v>
      </c>
      <c r="H164" s="21" t="s">
        <v>53</v>
      </c>
    </row>
    <row r="165" spans="1:8" ht="12">
      <c r="A165" s="29">
        <v>40426</v>
      </c>
      <c r="B165" s="16">
        <v>0.458333333333333</v>
      </c>
      <c r="C165" s="3">
        <v>5</v>
      </c>
      <c r="D165" t="s">
        <v>308</v>
      </c>
      <c r="E165" t="s">
        <v>305</v>
      </c>
      <c r="F165" t="s">
        <v>246</v>
      </c>
      <c r="G165" s="21" t="s">
        <v>229</v>
      </c>
      <c r="H165" s="21" t="s">
        <v>71</v>
      </c>
    </row>
    <row r="166" spans="1:8" ht="12">
      <c r="A166" s="29">
        <v>40426</v>
      </c>
      <c r="B166" s="16">
        <v>0.458333333333333</v>
      </c>
      <c r="C166" s="3">
        <v>7</v>
      </c>
      <c r="D166" t="s">
        <v>179</v>
      </c>
      <c r="E166" t="s">
        <v>181</v>
      </c>
      <c r="F166" t="s">
        <v>247</v>
      </c>
      <c r="G166" s="21" t="s">
        <v>52</v>
      </c>
      <c r="H166" s="21" t="s">
        <v>72</v>
      </c>
    </row>
    <row r="167" spans="1:8" ht="12">
      <c r="A167" s="29">
        <v>40426</v>
      </c>
      <c r="B167" s="16">
        <v>0.4583333333333333</v>
      </c>
      <c r="C167" s="3">
        <v>6</v>
      </c>
      <c r="D167" t="s">
        <v>276</v>
      </c>
      <c r="E167" t="s">
        <v>178</v>
      </c>
      <c r="F167" t="s">
        <v>247</v>
      </c>
      <c r="G167" s="21" t="s">
        <v>52</v>
      </c>
      <c r="H167" s="21" t="s">
        <v>72</v>
      </c>
    </row>
    <row r="168" spans="1:8" ht="12">
      <c r="A168" s="29">
        <v>40426</v>
      </c>
      <c r="B168" s="16">
        <v>0.489583333333333</v>
      </c>
      <c r="C168" s="3">
        <v>2</v>
      </c>
      <c r="D168" t="s">
        <v>279</v>
      </c>
      <c r="E168" t="s">
        <v>212</v>
      </c>
      <c r="F168" t="s">
        <v>227</v>
      </c>
      <c r="G168" s="21" t="s">
        <v>52</v>
      </c>
      <c r="H168" s="21" t="s">
        <v>68</v>
      </c>
    </row>
    <row r="169" spans="1:8" ht="12">
      <c r="A169" s="29">
        <v>40426</v>
      </c>
      <c r="B169" s="16">
        <v>0.489583333333333</v>
      </c>
      <c r="C169" s="3">
        <v>3</v>
      </c>
      <c r="D169" t="s">
        <v>211</v>
      </c>
      <c r="E169" t="s">
        <v>188</v>
      </c>
      <c r="F169" t="s">
        <v>227</v>
      </c>
      <c r="G169" s="21" t="s">
        <v>52</v>
      </c>
      <c r="H169" s="21" t="s">
        <v>68</v>
      </c>
    </row>
    <row r="170" spans="1:8" ht="12">
      <c r="A170" s="29">
        <v>40426</v>
      </c>
      <c r="B170" s="16">
        <v>0.4895833333333333</v>
      </c>
      <c r="C170" s="3">
        <v>1</v>
      </c>
      <c r="D170" t="s">
        <v>151</v>
      </c>
      <c r="E170" t="s">
        <v>165</v>
      </c>
      <c r="F170" t="s">
        <v>229</v>
      </c>
      <c r="G170" s="21" t="s">
        <v>52</v>
      </c>
      <c r="H170" s="21" t="s">
        <v>68</v>
      </c>
    </row>
    <row r="171" spans="1:8" ht="12">
      <c r="A171" s="29">
        <v>40426</v>
      </c>
      <c r="B171" s="16">
        <v>0.4895833333333333</v>
      </c>
      <c r="C171" s="3">
        <v>4</v>
      </c>
      <c r="D171" t="s">
        <v>307</v>
      </c>
      <c r="E171" t="s">
        <v>317</v>
      </c>
      <c r="F171" t="s">
        <v>227</v>
      </c>
      <c r="G171" s="21" t="s">
        <v>229</v>
      </c>
      <c r="H171" s="21" t="s">
        <v>70</v>
      </c>
    </row>
    <row r="172" spans="1:8" ht="12">
      <c r="A172" s="29">
        <v>40426</v>
      </c>
      <c r="B172" s="16">
        <v>0.4895833333333333</v>
      </c>
      <c r="C172" s="3">
        <v>11</v>
      </c>
      <c r="D172" t="s">
        <v>129</v>
      </c>
      <c r="E172" t="s">
        <v>150</v>
      </c>
      <c r="F172" t="s">
        <v>227</v>
      </c>
      <c r="G172" s="21" t="s">
        <v>229</v>
      </c>
      <c r="H172" s="21" t="s">
        <v>73</v>
      </c>
    </row>
    <row r="173" spans="1:8" ht="12">
      <c r="A173" s="29">
        <v>40426</v>
      </c>
      <c r="B173" s="16">
        <v>0.5</v>
      </c>
      <c r="C173" s="3">
        <v>8</v>
      </c>
      <c r="D173" t="s">
        <v>280</v>
      </c>
      <c r="E173" t="s">
        <v>306</v>
      </c>
      <c r="F173" t="s">
        <v>228</v>
      </c>
      <c r="G173" s="21" t="s">
        <v>229</v>
      </c>
      <c r="H173" s="21" t="s">
        <v>54</v>
      </c>
    </row>
    <row r="174" spans="1:8" ht="12">
      <c r="A174" s="29">
        <v>40426</v>
      </c>
      <c r="B174" s="16">
        <v>0.5</v>
      </c>
      <c r="C174" s="3">
        <v>9</v>
      </c>
      <c r="D174" t="s">
        <v>160</v>
      </c>
      <c r="E174" t="s">
        <v>159</v>
      </c>
      <c r="F174" t="s">
        <v>227</v>
      </c>
      <c r="G174" s="21" t="s">
        <v>52</v>
      </c>
      <c r="H174" s="21" t="s">
        <v>53</v>
      </c>
    </row>
    <row r="175" spans="1:8" ht="12">
      <c r="A175" s="29">
        <v>40426</v>
      </c>
      <c r="B175" s="16">
        <v>0.5</v>
      </c>
      <c r="C175" s="3">
        <v>10</v>
      </c>
      <c r="D175" t="s">
        <v>276</v>
      </c>
      <c r="E175" t="s">
        <v>287</v>
      </c>
      <c r="F175" t="s">
        <v>229</v>
      </c>
      <c r="G175" s="21" t="s">
        <v>229</v>
      </c>
      <c r="H175" s="21" t="s">
        <v>53</v>
      </c>
    </row>
    <row r="176" spans="1:8" ht="12">
      <c r="A176" s="29">
        <v>40426</v>
      </c>
      <c r="B176" s="16">
        <v>0.5104166666666666</v>
      </c>
      <c r="C176" s="3">
        <v>5</v>
      </c>
      <c r="D176" t="s">
        <v>309</v>
      </c>
      <c r="E176" t="s">
        <v>307</v>
      </c>
      <c r="F176" t="s">
        <v>229</v>
      </c>
      <c r="G176" s="21" t="s">
        <v>229</v>
      </c>
      <c r="H176" s="21" t="s">
        <v>71</v>
      </c>
    </row>
    <row r="177" spans="1:8" ht="12">
      <c r="A177" s="29">
        <v>40426</v>
      </c>
      <c r="B177" s="16">
        <v>0.510416666666667</v>
      </c>
      <c r="C177" s="3">
        <v>6</v>
      </c>
      <c r="D177" t="s">
        <v>311</v>
      </c>
      <c r="E177" t="s">
        <v>312</v>
      </c>
      <c r="F177" t="s">
        <v>247</v>
      </c>
      <c r="G177" s="21" t="s">
        <v>229</v>
      </c>
      <c r="H177" s="21" t="s">
        <v>71</v>
      </c>
    </row>
    <row r="178" spans="1:8" ht="12">
      <c r="A178" s="29">
        <v>40426</v>
      </c>
      <c r="B178" s="16">
        <v>0.5416666666666666</v>
      </c>
      <c r="C178" s="3">
        <v>1</v>
      </c>
      <c r="D178" t="s">
        <v>125</v>
      </c>
      <c r="E178" t="s">
        <v>275</v>
      </c>
      <c r="F178" t="s">
        <v>247</v>
      </c>
      <c r="G178" s="21" t="s">
        <v>229</v>
      </c>
      <c r="H178" s="21" t="s">
        <v>69</v>
      </c>
    </row>
    <row r="179" spans="1:8" ht="12">
      <c r="A179" s="29">
        <v>40426</v>
      </c>
      <c r="B179" s="16">
        <v>0.5416666666666666</v>
      </c>
      <c r="C179" s="3">
        <v>3</v>
      </c>
      <c r="D179" t="s">
        <v>121</v>
      </c>
      <c r="E179" t="s">
        <v>122</v>
      </c>
      <c r="F179" t="s">
        <v>229</v>
      </c>
      <c r="G179" s="21" t="s">
        <v>229</v>
      </c>
      <c r="H179" s="21" t="s">
        <v>70</v>
      </c>
    </row>
    <row r="180" spans="1:8" ht="12">
      <c r="A180" s="29">
        <v>40426</v>
      </c>
      <c r="B180" s="16">
        <v>0.5416666666666666</v>
      </c>
      <c r="C180" s="3">
        <v>11</v>
      </c>
      <c r="D180" t="s">
        <v>151</v>
      </c>
      <c r="E180" t="s">
        <v>152</v>
      </c>
      <c r="F180" t="s">
        <v>227</v>
      </c>
      <c r="G180" s="21" t="s">
        <v>229</v>
      </c>
      <c r="H180" s="21" t="s">
        <v>73</v>
      </c>
    </row>
    <row r="181" spans="1:8" ht="12">
      <c r="A181" s="29">
        <v>40426</v>
      </c>
      <c r="B181" s="16">
        <v>0.541666666666667</v>
      </c>
      <c r="C181" s="3">
        <v>2</v>
      </c>
      <c r="D181" t="s">
        <v>126</v>
      </c>
      <c r="E181" t="s">
        <v>128</v>
      </c>
      <c r="F181" t="s">
        <v>247</v>
      </c>
      <c r="G181" s="21" t="s">
        <v>229</v>
      </c>
      <c r="H181" s="21" t="s">
        <v>69</v>
      </c>
    </row>
    <row r="182" spans="1:8" ht="12">
      <c r="A182" s="29">
        <v>40426</v>
      </c>
      <c r="B182" s="16">
        <v>0.541666666666667</v>
      </c>
      <c r="C182" s="3">
        <v>4</v>
      </c>
      <c r="D182" t="s">
        <v>123</v>
      </c>
      <c r="E182" t="s">
        <v>298</v>
      </c>
      <c r="F182" t="s">
        <v>229</v>
      </c>
      <c r="G182" s="21" t="s">
        <v>229</v>
      </c>
      <c r="H182" s="21" t="s">
        <v>70</v>
      </c>
    </row>
    <row r="183" spans="1:8" ht="12">
      <c r="A183" s="29">
        <v>40426</v>
      </c>
      <c r="B183" s="16">
        <v>0.5520833333333334</v>
      </c>
      <c r="C183" s="3">
        <v>8</v>
      </c>
      <c r="D183" t="s">
        <v>277</v>
      </c>
      <c r="E183" t="s">
        <v>279</v>
      </c>
      <c r="F183" t="s">
        <v>229</v>
      </c>
      <c r="G183" s="21" t="s">
        <v>229</v>
      </c>
      <c r="H183" s="21" t="s">
        <v>54</v>
      </c>
    </row>
    <row r="184" spans="1:8" ht="12">
      <c r="A184" s="29">
        <v>40426</v>
      </c>
      <c r="B184" s="16">
        <v>0.5520833333333334</v>
      </c>
      <c r="C184" s="3">
        <v>9</v>
      </c>
      <c r="D184" t="s">
        <v>288</v>
      </c>
      <c r="E184" t="s">
        <v>290</v>
      </c>
      <c r="F184" t="s">
        <v>229</v>
      </c>
      <c r="G184" s="21" t="s">
        <v>229</v>
      </c>
      <c r="H184" s="21" t="s">
        <v>53</v>
      </c>
    </row>
    <row r="185" spans="1:8" ht="12">
      <c r="A185" s="29">
        <v>40426</v>
      </c>
      <c r="B185" s="16">
        <v>0.5520833333333334</v>
      </c>
      <c r="C185" s="3">
        <v>10</v>
      </c>
      <c r="D185" t="s">
        <v>278</v>
      </c>
      <c r="E185" t="s">
        <v>275</v>
      </c>
      <c r="F185" t="s">
        <v>229</v>
      </c>
      <c r="G185" s="21" t="s">
        <v>229</v>
      </c>
      <c r="H185" s="21" t="s">
        <v>54</v>
      </c>
    </row>
    <row r="186" spans="1:8" ht="12">
      <c r="A186" s="29">
        <v>40426</v>
      </c>
      <c r="B186" s="16">
        <v>0.5625</v>
      </c>
      <c r="C186" s="3">
        <v>5</v>
      </c>
      <c r="D186" t="s">
        <v>313</v>
      </c>
      <c r="E186" t="s">
        <v>310</v>
      </c>
      <c r="F186" t="s">
        <v>247</v>
      </c>
      <c r="G186" s="21" t="s">
        <v>229</v>
      </c>
      <c r="H186" s="21" t="s">
        <v>71</v>
      </c>
    </row>
    <row r="187" spans="1:8" ht="12">
      <c r="A187" s="29">
        <v>40426</v>
      </c>
      <c r="B187" s="16">
        <v>0.5625</v>
      </c>
      <c r="C187" s="3">
        <v>6</v>
      </c>
      <c r="D187" t="s">
        <v>293</v>
      </c>
      <c r="E187" t="s">
        <v>294</v>
      </c>
      <c r="F187" t="s">
        <v>227</v>
      </c>
      <c r="G187" s="21" t="s">
        <v>229</v>
      </c>
      <c r="H187" s="21" t="s">
        <v>72</v>
      </c>
    </row>
    <row r="188" spans="1:8" ht="12">
      <c r="A188" s="29">
        <v>40426</v>
      </c>
      <c r="B188" s="16">
        <v>0.5625</v>
      </c>
      <c r="C188" s="3">
        <v>7</v>
      </c>
      <c r="D188" t="s">
        <v>296</v>
      </c>
      <c r="E188" t="s">
        <v>298</v>
      </c>
      <c r="F188" t="s">
        <v>229</v>
      </c>
      <c r="G188" s="21" t="s">
        <v>229</v>
      </c>
      <c r="H188" s="21" t="s">
        <v>72</v>
      </c>
    </row>
    <row r="189" spans="1:8" ht="12">
      <c r="A189" s="29">
        <v>40426</v>
      </c>
      <c r="B189" s="16">
        <v>0.59375</v>
      </c>
      <c r="C189" s="3">
        <v>1</v>
      </c>
      <c r="D189" t="s">
        <v>146</v>
      </c>
      <c r="E189" t="s">
        <v>263</v>
      </c>
      <c r="F189" t="s">
        <v>227</v>
      </c>
      <c r="G189" s="21" t="s">
        <v>229</v>
      </c>
      <c r="H189" s="21" t="s">
        <v>74</v>
      </c>
    </row>
    <row r="190" spans="1:8" ht="12">
      <c r="A190" s="29">
        <v>40426</v>
      </c>
      <c r="B190" s="16">
        <v>0.59375</v>
      </c>
      <c r="C190" s="3">
        <v>2</v>
      </c>
      <c r="D190" t="s">
        <v>245</v>
      </c>
      <c r="E190" t="s">
        <v>145</v>
      </c>
      <c r="F190" t="s">
        <v>246</v>
      </c>
      <c r="G190" s="21" t="s">
        <v>229</v>
      </c>
      <c r="H190" s="21" t="s">
        <v>74</v>
      </c>
    </row>
    <row r="191" spans="1:8" ht="12">
      <c r="A191" s="29">
        <v>40426</v>
      </c>
      <c r="B191" s="16">
        <v>0.59375</v>
      </c>
      <c r="C191" s="3">
        <v>3</v>
      </c>
      <c r="D191" t="s">
        <v>148</v>
      </c>
      <c r="E191" t="s">
        <v>147</v>
      </c>
      <c r="F191" t="s">
        <v>229</v>
      </c>
      <c r="G191" s="21" t="s">
        <v>229</v>
      </c>
      <c r="H191" s="21" t="s">
        <v>74</v>
      </c>
    </row>
    <row r="192" spans="1:8" ht="12">
      <c r="A192" s="29">
        <v>40426</v>
      </c>
      <c r="B192" s="16">
        <v>0.59375</v>
      </c>
      <c r="C192" s="3">
        <v>4</v>
      </c>
      <c r="D192" t="s">
        <v>315</v>
      </c>
      <c r="E192" t="s">
        <v>316</v>
      </c>
      <c r="F192" t="s">
        <v>227</v>
      </c>
      <c r="G192" s="21" t="s">
        <v>229</v>
      </c>
      <c r="H192" s="21" t="s">
        <v>70</v>
      </c>
    </row>
    <row r="193" spans="1:8" ht="12">
      <c r="A193" s="29">
        <v>40426</v>
      </c>
      <c r="B193" s="16">
        <v>0.59375</v>
      </c>
      <c r="C193" s="3">
        <v>11</v>
      </c>
      <c r="D193" t="s">
        <v>157</v>
      </c>
      <c r="E193" t="s">
        <v>156</v>
      </c>
      <c r="F193" t="s">
        <v>228</v>
      </c>
      <c r="G193" s="21" t="s">
        <v>229</v>
      </c>
      <c r="H193" s="21" t="s">
        <v>73</v>
      </c>
    </row>
    <row r="194" spans="1:8" ht="12">
      <c r="A194" s="29">
        <v>40426</v>
      </c>
      <c r="B194" s="16">
        <v>0.6041666666666666</v>
      </c>
      <c r="C194" s="3">
        <v>8</v>
      </c>
      <c r="D194" t="s">
        <v>171</v>
      </c>
      <c r="E194" t="s">
        <v>177</v>
      </c>
      <c r="F194" t="s">
        <v>228</v>
      </c>
      <c r="G194" s="21" t="s">
        <v>52</v>
      </c>
      <c r="H194" s="21" t="s">
        <v>54</v>
      </c>
    </row>
    <row r="195" spans="1:8" ht="12">
      <c r="A195" s="29">
        <v>40426</v>
      </c>
      <c r="B195" s="16">
        <v>0.6041666666666666</v>
      </c>
      <c r="C195" s="3">
        <v>10</v>
      </c>
      <c r="D195" t="s">
        <v>166</v>
      </c>
      <c r="E195" t="s">
        <v>168</v>
      </c>
      <c r="F195" t="s">
        <v>229</v>
      </c>
      <c r="G195" s="21" t="s">
        <v>52</v>
      </c>
      <c r="H195" s="21" t="s">
        <v>54</v>
      </c>
    </row>
    <row r="196" spans="1:8" ht="12">
      <c r="A196" s="29">
        <v>40426</v>
      </c>
      <c r="B196" s="16">
        <v>0.604166666666667</v>
      </c>
      <c r="C196" s="3">
        <v>9</v>
      </c>
      <c r="D196" t="s">
        <v>49</v>
      </c>
      <c r="E196" t="s">
        <v>170</v>
      </c>
      <c r="F196" t="s">
        <v>228</v>
      </c>
      <c r="G196" s="21" t="s">
        <v>52</v>
      </c>
      <c r="H196" s="21" t="s">
        <v>54</v>
      </c>
    </row>
    <row r="197" spans="1:8" ht="12">
      <c r="A197" s="29">
        <v>40426</v>
      </c>
      <c r="B197" s="16">
        <v>0.614583333333333</v>
      </c>
      <c r="C197" s="3">
        <v>7</v>
      </c>
      <c r="D197" t="s">
        <v>300</v>
      </c>
      <c r="E197" t="s">
        <v>302</v>
      </c>
      <c r="F197" t="s">
        <v>228</v>
      </c>
      <c r="G197" s="21" t="s">
        <v>229</v>
      </c>
      <c r="H197" s="21" t="s">
        <v>72</v>
      </c>
    </row>
    <row r="198" spans="1:8" ht="12">
      <c r="A198" s="29">
        <v>40426</v>
      </c>
      <c r="B198" s="16">
        <v>0.6145833333333334</v>
      </c>
      <c r="C198" s="3">
        <v>5</v>
      </c>
      <c r="D198" t="s">
        <v>304</v>
      </c>
      <c r="E198" t="s">
        <v>303</v>
      </c>
      <c r="F198" t="s">
        <v>227</v>
      </c>
      <c r="G198" s="21" t="s">
        <v>229</v>
      </c>
      <c r="H198" s="21" t="s">
        <v>71</v>
      </c>
    </row>
    <row r="199" spans="1:8" ht="12">
      <c r="A199" s="29">
        <v>40426</v>
      </c>
      <c r="B199" s="16">
        <v>0.6145833333333334</v>
      </c>
      <c r="C199" s="3">
        <v>6</v>
      </c>
      <c r="D199" t="s">
        <v>295</v>
      </c>
      <c r="E199" t="s">
        <v>297</v>
      </c>
      <c r="F199" t="s">
        <v>229</v>
      </c>
      <c r="G199" s="21" t="s">
        <v>229</v>
      </c>
      <c r="H199" s="21" t="s">
        <v>72</v>
      </c>
    </row>
    <row r="200" spans="1:8" ht="12">
      <c r="A200" s="29">
        <v>40426</v>
      </c>
      <c r="B200" s="16">
        <v>0.645833333333333</v>
      </c>
      <c r="C200" s="3">
        <v>3</v>
      </c>
      <c r="D200" t="s">
        <v>129</v>
      </c>
      <c r="E200" t="s">
        <v>305</v>
      </c>
      <c r="F200" t="s">
        <v>227</v>
      </c>
      <c r="G200" s="21" t="s">
        <v>229</v>
      </c>
      <c r="H200" s="21" t="s">
        <v>69</v>
      </c>
    </row>
    <row r="201" spans="1:8" ht="12">
      <c r="A201" s="29">
        <v>40426</v>
      </c>
      <c r="B201" s="16">
        <v>0.645833333333333</v>
      </c>
      <c r="C201" s="3">
        <v>4</v>
      </c>
      <c r="D201" t="s">
        <v>131</v>
      </c>
      <c r="E201" t="s">
        <v>132</v>
      </c>
      <c r="F201" t="s">
        <v>229</v>
      </c>
      <c r="G201" s="21" t="s">
        <v>229</v>
      </c>
      <c r="H201" s="21" t="s">
        <v>69</v>
      </c>
    </row>
    <row r="202" spans="1:8" ht="12">
      <c r="A202" s="29">
        <v>40426</v>
      </c>
      <c r="B202" s="16">
        <v>0.6458333333333334</v>
      </c>
      <c r="C202" s="3">
        <v>1</v>
      </c>
      <c r="D202" t="s">
        <v>63</v>
      </c>
      <c r="E202" t="s">
        <v>204</v>
      </c>
      <c r="F202" t="s">
        <v>227</v>
      </c>
      <c r="G202" s="21" t="s">
        <v>52</v>
      </c>
      <c r="H202" s="21" t="s">
        <v>69</v>
      </c>
    </row>
    <row r="203" spans="1:8" ht="12">
      <c r="A203" s="29">
        <v>40426</v>
      </c>
      <c r="B203" s="16">
        <v>0.6458333333333334</v>
      </c>
      <c r="C203" s="3">
        <v>2</v>
      </c>
      <c r="D203" t="s">
        <v>130</v>
      </c>
      <c r="E203" t="s">
        <v>133</v>
      </c>
      <c r="F203" t="s">
        <v>246</v>
      </c>
      <c r="G203" s="21" t="s">
        <v>229</v>
      </c>
      <c r="H203" s="21" t="s">
        <v>69</v>
      </c>
    </row>
    <row r="204" spans="1:8" ht="12">
      <c r="A204" s="29">
        <v>40426</v>
      </c>
      <c r="B204" s="16">
        <v>0.6458333333333334</v>
      </c>
      <c r="C204" s="3">
        <v>11</v>
      </c>
      <c r="D204" t="s">
        <v>263</v>
      </c>
      <c r="E204" t="s">
        <v>301</v>
      </c>
      <c r="F204" t="s">
        <v>228</v>
      </c>
      <c r="G204" s="21" t="s">
        <v>229</v>
      </c>
      <c r="H204" s="21" t="s">
        <v>73</v>
      </c>
    </row>
    <row r="205" spans="1:8" ht="12">
      <c r="A205" s="29">
        <v>40426</v>
      </c>
      <c r="B205" s="16">
        <v>0.65625</v>
      </c>
      <c r="C205" s="3">
        <v>8</v>
      </c>
      <c r="D205" t="s">
        <v>163</v>
      </c>
      <c r="E205" t="s">
        <v>162</v>
      </c>
      <c r="F205" t="s">
        <v>227</v>
      </c>
      <c r="G205" s="21" t="s">
        <v>52</v>
      </c>
      <c r="H205" s="21" t="s">
        <v>54</v>
      </c>
    </row>
    <row r="206" spans="1:8" ht="12">
      <c r="A206" s="29">
        <v>40426</v>
      </c>
      <c r="B206" s="16">
        <v>0.65625</v>
      </c>
      <c r="C206" s="3">
        <v>9</v>
      </c>
      <c r="D206" t="s">
        <v>285</v>
      </c>
      <c r="E206" t="s">
        <v>282</v>
      </c>
      <c r="F206" t="s">
        <v>227</v>
      </c>
      <c r="G206" s="21" t="s">
        <v>229</v>
      </c>
      <c r="H206" s="21" t="s">
        <v>53</v>
      </c>
    </row>
    <row r="207" spans="1:8" ht="12">
      <c r="A207" s="29">
        <v>40426</v>
      </c>
      <c r="B207" s="16">
        <v>0.65625</v>
      </c>
      <c r="C207" s="3">
        <v>10</v>
      </c>
      <c r="D207" t="s">
        <v>80</v>
      </c>
      <c r="E207" t="s">
        <v>160</v>
      </c>
      <c r="F207" t="s">
        <v>227</v>
      </c>
      <c r="G207" s="21" t="s">
        <v>52</v>
      </c>
      <c r="H207" s="21" t="s">
        <v>53</v>
      </c>
    </row>
    <row r="208" spans="1:8" ht="12">
      <c r="A208" s="29">
        <v>40426</v>
      </c>
      <c r="B208" s="16">
        <v>0.6666666666666666</v>
      </c>
      <c r="C208" s="3">
        <v>5</v>
      </c>
      <c r="D208" t="s">
        <v>186</v>
      </c>
      <c r="E208" t="s">
        <v>188</v>
      </c>
      <c r="F208" t="s">
        <v>228</v>
      </c>
      <c r="G208" s="21" t="s">
        <v>52</v>
      </c>
      <c r="H208" s="21" t="s">
        <v>71</v>
      </c>
    </row>
    <row r="209" spans="1:8" ht="12">
      <c r="A209" s="29">
        <v>40426</v>
      </c>
      <c r="B209" s="16">
        <v>0.6666666666666666</v>
      </c>
      <c r="C209" s="3">
        <v>6</v>
      </c>
      <c r="D209" t="s">
        <v>174</v>
      </c>
      <c r="E209" t="s">
        <v>177</v>
      </c>
      <c r="F209" t="s">
        <v>246</v>
      </c>
      <c r="G209" s="21" t="s">
        <v>52</v>
      </c>
      <c r="H209" s="21" t="s">
        <v>72</v>
      </c>
    </row>
    <row r="210" spans="1:8" ht="12">
      <c r="A210" s="29">
        <v>40426</v>
      </c>
      <c r="B210" s="16">
        <v>0.6666666666666666</v>
      </c>
      <c r="C210" s="3">
        <v>7</v>
      </c>
      <c r="D210" t="s">
        <v>299</v>
      </c>
      <c r="E210" t="s">
        <v>301</v>
      </c>
      <c r="F210" t="s">
        <v>228</v>
      </c>
      <c r="G210" s="21" t="s">
        <v>229</v>
      </c>
      <c r="H210" s="21" t="s">
        <v>72</v>
      </c>
    </row>
    <row r="211" spans="1:8" ht="12">
      <c r="A211" s="29">
        <v>40426</v>
      </c>
      <c r="B211" s="16">
        <v>0.6979166666666666</v>
      </c>
      <c r="C211" s="3">
        <v>1</v>
      </c>
      <c r="D211" t="s">
        <v>208</v>
      </c>
      <c r="E211" t="s">
        <v>209</v>
      </c>
      <c r="F211" t="s">
        <v>229</v>
      </c>
      <c r="G211" s="21" t="s">
        <v>52</v>
      </c>
      <c r="H211" s="21" t="s">
        <v>69</v>
      </c>
    </row>
    <row r="212" spans="1:8" ht="12">
      <c r="A212" s="29">
        <v>40426</v>
      </c>
      <c r="B212" s="16">
        <v>0.6979166666666666</v>
      </c>
      <c r="C212" s="3">
        <v>2</v>
      </c>
      <c r="D212" t="s">
        <v>126</v>
      </c>
      <c r="E212" t="s">
        <v>189</v>
      </c>
      <c r="F212" t="s">
        <v>227</v>
      </c>
      <c r="G212" s="21" t="s">
        <v>52</v>
      </c>
      <c r="H212" s="21" t="s">
        <v>70</v>
      </c>
    </row>
    <row r="213" spans="1:8" ht="12">
      <c r="A213" s="29">
        <v>40426</v>
      </c>
      <c r="B213" s="16">
        <v>0.6979166666666666</v>
      </c>
      <c r="C213" s="3">
        <v>3</v>
      </c>
      <c r="D213" t="s">
        <v>182</v>
      </c>
      <c r="E213" t="s">
        <v>174</v>
      </c>
      <c r="F213" t="s">
        <v>227</v>
      </c>
      <c r="G213" s="21" t="s">
        <v>52</v>
      </c>
      <c r="H213" s="21" t="s">
        <v>71</v>
      </c>
    </row>
    <row r="214" spans="1:8" ht="12">
      <c r="A214" s="29">
        <v>40426</v>
      </c>
      <c r="B214" s="16">
        <v>0.6979166666666666</v>
      </c>
      <c r="C214" s="3">
        <v>11</v>
      </c>
      <c r="D214" t="s">
        <v>139</v>
      </c>
      <c r="E214" t="s">
        <v>142</v>
      </c>
      <c r="F214" t="s">
        <v>246</v>
      </c>
      <c r="G214" s="21" t="s">
        <v>229</v>
      </c>
      <c r="H214" s="21" t="s">
        <v>75</v>
      </c>
    </row>
    <row r="215" spans="1:8" ht="12">
      <c r="A215" s="29">
        <v>40426</v>
      </c>
      <c r="B215" s="16">
        <v>0.697916666666667</v>
      </c>
      <c r="C215" s="3">
        <v>4</v>
      </c>
      <c r="D215" t="s">
        <v>270</v>
      </c>
      <c r="E215" t="s">
        <v>183</v>
      </c>
      <c r="F215" t="s">
        <v>227</v>
      </c>
      <c r="G215" s="21" t="s">
        <v>52</v>
      </c>
      <c r="H215" s="21" t="s">
        <v>71</v>
      </c>
    </row>
    <row r="216" spans="1:8" ht="12">
      <c r="A216" s="29">
        <v>40426</v>
      </c>
      <c r="B216" s="16">
        <v>0.708333333333333</v>
      </c>
      <c r="C216" s="3">
        <v>10</v>
      </c>
      <c r="D216" t="s">
        <v>274</v>
      </c>
      <c r="E216" t="s">
        <v>214</v>
      </c>
      <c r="F216" t="s">
        <v>227</v>
      </c>
      <c r="G216" s="21" t="s">
        <v>229</v>
      </c>
      <c r="H216" s="21" t="s">
        <v>54</v>
      </c>
    </row>
    <row r="217" spans="1:8" ht="12">
      <c r="A217" s="29">
        <v>40426</v>
      </c>
      <c r="B217" s="16">
        <v>0.7083333333333334</v>
      </c>
      <c r="C217" s="3">
        <v>8</v>
      </c>
      <c r="D217" t="s">
        <v>276</v>
      </c>
      <c r="E217" t="s">
        <v>273</v>
      </c>
      <c r="F217" t="s">
        <v>227</v>
      </c>
      <c r="G217" s="21" t="s">
        <v>229</v>
      </c>
      <c r="H217" s="21" t="s">
        <v>54</v>
      </c>
    </row>
    <row r="218" spans="1:8" ht="12">
      <c r="A218" s="29">
        <v>40426</v>
      </c>
      <c r="B218" s="16">
        <v>0.7083333333333334</v>
      </c>
      <c r="C218" s="3">
        <v>9</v>
      </c>
      <c r="D218" t="s">
        <v>159</v>
      </c>
      <c r="E218" t="s">
        <v>76</v>
      </c>
      <c r="F218" t="s">
        <v>227</v>
      </c>
      <c r="G218" s="21" t="s">
        <v>52</v>
      </c>
      <c r="H218" s="21" t="s">
        <v>53</v>
      </c>
    </row>
    <row r="219" spans="1:8" ht="12">
      <c r="A219" s="29">
        <v>40426</v>
      </c>
      <c r="B219" s="16">
        <v>0.71875</v>
      </c>
      <c r="C219" s="3">
        <v>5</v>
      </c>
      <c r="D219" t="s">
        <v>221</v>
      </c>
      <c r="E219" t="s">
        <v>187</v>
      </c>
      <c r="F219" t="s">
        <v>228</v>
      </c>
      <c r="G219" s="21" t="s">
        <v>52</v>
      </c>
      <c r="H219" s="21" t="s">
        <v>71</v>
      </c>
    </row>
    <row r="220" spans="1:8" ht="12">
      <c r="A220" s="29">
        <v>40426</v>
      </c>
      <c r="B220" s="16">
        <v>0.71875</v>
      </c>
      <c r="C220" s="3">
        <v>6</v>
      </c>
      <c r="D220" t="s">
        <v>173</v>
      </c>
      <c r="E220" t="s">
        <v>175</v>
      </c>
      <c r="F220" t="s">
        <v>227</v>
      </c>
      <c r="G220" s="21" t="s">
        <v>52</v>
      </c>
      <c r="H220" s="21" t="s">
        <v>72</v>
      </c>
    </row>
    <row r="221" spans="1:8" ht="12">
      <c r="A221" s="29">
        <v>40426</v>
      </c>
      <c r="B221" s="16">
        <v>0.71875</v>
      </c>
      <c r="C221" s="3">
        <v>7</v>
      </c>
      <c r="D221" t="s">
        <v>176</v>
      </c>
      <c r="E221" t="s">
        <v>300</v>
      </c>
      <c r="F221" t="s">
        <v>229</v>
      </c>
      <c r="G221" s="21" t="s">
        <v>52</v>
      </c>
      <c r="H221" s="21" t="s">
        <v>72</v>
      </c>
    </row>
    <row r="222" spans="1:8" ht="12">
      <c r="A222" s="29">
        <v>40426</v>
      </c>
      <c r="B222" s="16">
        <v>0.75</v>
      </c>
      <c r="C222" s="3">
        <v>1</v>
      </c>
      <c r="D222" t="s">
        <v>210</v>
      </c>
      <c r="E222" t="s">
        <v>207</v>
      </c>
      <c r="F222" t="s">
        <v>229</v>
      </c>
      <c r="G222" s="21" t="s">
        <v>52</v>
      </c>
      <c r="H222" s="21" t="s">
        <v>69</v>
      </c>
    </row>
    <row r="223" spans="1:8" ht="12">
      <c r="A223" s="29">
        <v>40426</v>
      </c>
      <c r="B223" s="16">
        <v>0.75</v>
      </c>
      <c r="C223" s="3">
        <v>2</v>
      </c>
      <c r="D223" t="s">
        <v>206</v>
      </c>
      <c r="E223" t="s">
        <v>275</v>
      </c>
      <c r="F223" t="s">
        <v>227</v>
      </c>
      <c r="G223" s="21" t="s">
        <v>52</v>
      </c>
      <c r="H223" s="21" t="s">
        <v>69</v>
      </c>
    </row>
    <row r="224" spans="1:8" ht="12">
      <c r="A224" s="29">
        <v>40426</v>
      </c>
      <c r="B224" s="16">
        <v>0.75</v>
      </c>
      <c r="C224" s="3">
        <v>3</v>
      </c>
      <c r="D224" t="s">
        <v>184</v>
      </c>
      <c r="E224" t="s">
        <v>164</v>
      </c>
      <c r="F224" t="s">
        <v>229</v>
      </c>
      <c r="G224" s="21" t="s">
        <v>52</v>
      </c>
      <c r="H224" s="21" t="s">
        <v>71</v>
      </c>
    </row>
    <row r="225" spans="1:8" ht="12">
      <c r="A225" s="29">
        <v>40426</v>
      </c>
      <c r="B225" s="16">
        <v>0.75</v>
      </c>
      <c r="C225" s="3">
        <v>4</v>
      </c>
      <c r="D225" t="s">
        <v>191</v>
      </c>
      <c r="E225" t="s">
        <v>55</v>
      </c>
      <c r="F225" t="s">
        <v>227</v>
      </c>
      <c r="G225" s="21" t="s">
        <v>52</v>
      </c>
      <c r="H225" s="21" t="s">
        <v>70</v>
      </c>
    </row>
    <row r="226" spans="1:8" ht="12">
      <c r="A226" s="29">
        <v>40426</v>
      </c>
      <c r="B226" s="16">
        <v>0.75</v>
      </c>
      <c r="C226" s="3">
        <v>11</v>
      </c>
      <c r="D226" t="s">
        <v>138</v>
      </c>
      <c r="E226" t="s">
        <v>140</v>
      </c>
      <c r="F226" t="s">
        <v>227</v>
      </c>
      <c r="G226" s="21" t="s">
        <v>229</v>
      </c>
      <c r="H226" s="21" t="s">
        <v>75</v>
      </c>
    </row>
    <row r="227" spans="1:8" ht="12">
      <c r="A227" s="29">
        <v>40426</v>
      </c>
      <c r="B227" s="16">
        <v>0.7604166666666666</v>
      </c>
      <c r="C227" s="3">
        <v>8</v>
      </c>
      <c r="D227" t="s">
        <v>169</v>
      </c>
      <c r="E227" t="s">
        <v>177</v>
      </c>
      <c r="F227" t="s">
        <v>228</v>
      </c>
      <c r="G227" s="21" t="s">
        <v>52</v>
      </c>
      <c r="H227" s="21" t="s">
        <v>54</v>
      </c>
    </row>
    <row r="228" spans="1:8" ht="12">
      <c r="A228" s="29">
        <v>40426</v>
      </c>
      <c r="B228" s="16">
        <v>0.7604166666666666</v>
      </c>
      <c r="C228" s="3">
        <v>9</v>
      </c>
      <c r="D228" t="s">
        <v>216</v>
      </c>
      <c r="E228" t="s">
        <v>280</v>
      </c>
      <c r="F228" t="s">
        <v>228</v>
      </c>
      <c r="G228" s="21" t="s">
        <v>229</v>
      </c>
      <c r="H228" s="21" t="s">
        <v>54</v>
      </c>
    </row>
    <row r="229" spans="1:8" ht="12">
      <c r="A229" s="29">
        <v>40426</v>
      </c>
      <c r="B229" s="16">
        <v>0.760416666666667</v>
      </c>
      <c r="C229" s="3">
        <v>10</v>
      </c>
      <c r="D229" t="s">
        <v>215</v>
      </c>
      <c r="E229" t="s">
        <v>306</v>
      </c>
      <c r="F229" t="s">
        <v>228</v>
      </c>
      <c r="G229" s="21" t="s">
        <v>229</v>
      </c>
      <c r="H229" s="21" t="s">
        <v>54</v>
      </c>
    </row>
    <row r="230" spans="1:8" ht="12">
      <c r="A230" s="29">
        <v>40426</v>
      </c>
      <c r="B230" s="16">
        <v>0.770833333333333</v>
      </c>
      <c r="C230" s="3">
        <v>7</v>
      </c>
      <c r="D230" t="s">
        <v>276</v>
      </c>
      <c r="E230" t="s">
        <v>179</v>
      </c>
      <c r="F230" t="s">
        <v>247</v>
      </c>
      <c r="G230" s="21" t="s">
        <v>52</v>
      </c>
      <c r="H230" s="21" t="s">
        <v>72</v>
      </c>
    </row>
    <row r="231" spans="1:8" ht="12">
      <c r="A231" s="29">
        <v>40426</v>
      </c>
      <c r="B231" s="16">
        <v>0.7708333333333334</v>
      </c>
      <c r="C231" s="3">
        <v>5</v>
      </c>
      <c r="D231" t="s">
        <v>185</v>
      </c>
      <c r="E231" t="s">
        <v>220</v>
      </c>
      <c r="F231" t="s">
        <v>229</v>
      </c>
      <c r="G231" s="21" t="s">
        <v>52</v>
      </c>
      <c r="H231" s="21" t="s">
        <v>71</v>
      </c>
    </row>
    <row r="232" spans="1:8" ht="12">
      <c r="A232" s="29">
        <v>40426</v>
      </c>
      <c r="B232" s="16">
        <v>0.7708333333333334</v>
      </c>
      <c r="C232" s="3">
        <v>6</v>
      </c>
      <c r="D232" t="s">
        <v>180</v>
      </c>
      <c r="E232" t="s">
        <v>178</v>
      </c>
      <c r="F232" t="s">
        <v>247</v>
      </c>
      <c r="G232" s="21" t="s">
        <v>52</v>
      </c>
      <c r="H232" s="21" t="s">
        <v>72</v>
      </c>
    </row>
    <row r="233" spans="1:8" ht="12">
      <c r="A233" s="29">
        <v>40426</v>
      </c>
      <c r="B233" s="16">
        <v>0.802083333333333</v>
      </c>
      <c r="C233" s="3">
        <v>2</v>
      </c>
      <c r="D233" t="s">
        <v>194</v>
      </c>
      <c r="E233" t="s">
        <v>56</v>
      </c>
      <c r="F233" t="s">
        <v>229</v>
      </c>
      <c r="G233" s="21" t="s">
        <v>52</v>
      </c>
      <c r="H233" s="21" t="s">
        <v>70</v>
      </c>
    </row>
    <row r="234" spans="1:8" ht="12">
      <c r="A234" s="29">
        <v>40426</v>
      </c>
      <c r="B234" s="16">
        <v>0.802083333333333</v>
      </c>
      <c r="C234" s="3">
        <v>3</v>
      </c>
      <c r="D234" t="s">
        <v>196</v>
      </c>
      <c r="E234" t="s">
        <v>197</v>
      </c>
      <c r="F234" t="s">
        <v>228</v>
      </c>
      <c r="G234" s="21" t="s">
        <v>52</v>
      </c>
      <c r="H234" s="21" t="s">
        <v>70</v>
      </c>
    </row>
    <row r="235" spans="1:8" ht="12">
      <c r="A235" s="29">
        <v>40426</v>
      </c>
      <c r="B235" s="16">
        <v>0.802083333333333</v>
      </c>
      <c r="C235" s="3">
        <v>11</v>
      </c>
      <c r="D235" t="s">
        <v>135</v>
      </c>
      <c r="E235" t="s">
        <v>137</v>
      </c>
      <c r="F235" t="s">
        <v>247</v>
      </c>
      <c r="G235" s="21" t="s">
        <v>229</v>
      </c>
      <c r="H235" s="21" t="s">
        <v>75</v>
      </c>
    </row>
    <row r="236" spans="1:8" ht="12">
      <c r="A236" s="29">
        <v>40426</v>
      </c>
      <c r="B236" s="16">
        <v>0.8020833333333334</v>
      </c>
      <c r="C236" s="3">
        <v>1</v>
      </c>
      <c r="D236" t="s">
        <v>195</v>
      </c>
      <c r="E236" t="s">
        <v>193</v>
      </c>
      <c r="F236" t="s">
        <v>229</v>
      </c>
      <c r="G236" s="21" t="s">
        <v>52</v>
      </c>
      <c r="H236" s="21" t="s">
        <v>70</v>
      </c>
    </row>
    <row r="237" spans="1:8" ht="12">
      <c r="A237" s="29">
        <v>40426</v>
      </c>
      <c r="B237" s="16">
        <v>0.8020833333333334</v>
      </c>
      <c r="C237" s="3">
        <v>4</v>
      </c>
      <c r="D237" t="s">
        <v>143</v>
      </c>
      <c r="E237" t="s">
        <v>141</v>
      </c>
      <c r="F237" t="s">
        <v>229</v>
      </c>
      <c r="G237" s="21" t="s">
        <v>229</v>
      </c>
      <c r="H237" s="21" t="s">
        <v>75</v>
      </c>
    </row>
    <row r="238" spans="1:8" ht="12">
      <c r="A238" s="29">
        <v>40426</v>
      </c>
      <c r="B238" s="16">
        <v>0.8125</v>
      </c>
      <c r="C238" s="3">
        <v>9</v>
      </c>
      <c r="D238" t="s">
        <v>275</v>
      </c>
      <c r="E238" t="s">
        <v>277</v>
      </c>
      <c r="F238" t="s">
        <v>229</v>
      </c>
      <c r="G238" s="21" t="s">
        <v>229</v>
      </c>
      <c r="H238" s="21" t="s">
        <v>54</v>
      </c>
    </row>
    <row r="239" spans="1:8" ht="12">
      <c r="A239" s="29">
        <v>40426</v>
      </c>
      <c r="B239" s="16">
        <v>0.8125</v>
      </c>
      <c r="C239" s="3">
        <v>10</v>
      </c>
      <c r="D239" t="s">
        <v>278</v>
      </c>
      <c r="E239" t="s">
        <v>279</v>
      </c>
      <c r="F239" t="s">
        <v>229</v>
      </c>
      <c r="G239" s="21" t="s">
        <v>229</v>
      </c>
      <c r="H239" s="21" t="s">
        <v>54</v>
      </c>
    </row>
    <row r="240" spans="1:8" ht="12">
      <c r="A240" s="29">
        <v>40426</v>
      </c>
      <c r="B240" s="16">
        <v>0.8541666666666666</v>
      </c>
      <c r="C240" s="3">
        <v>1</v>
      </c>
      <c r="D240" t="s">
        <v>198</v>
      </c>
      <c r="E240" t="s">
        <v>57</v>
      </c>
      <c r="F240" t="s">
        <v>228</v>
      </c>
      <c r="G240" s="21" t="s">
        <v>52</v>
      </c>
      <c r="H240" s="21" t="s">
        <v>70</v>
      </c>
    </row>
    <row r="241" spans="1:8" ht="12">
      <c r="A241" s="29">
        <v>40426</v>
      </c>
      <c r="B241" s="16">
        <v>0.8541666666666666</v>
      </c>
      <c r="C241" s="3">
        <v>4</v>
      </c>
      <c r="D241" t="s">
        <v>120</v>
      </c>
      <c r="E241" t="s">
        <v>316</v>
      </c>
      <c r="F241" t="s">
        <v>227</v>
      </c>
      <c r="G241" s="21" t="s">
        <v>229</v>
      </c>
      <c r="H241" s="21" t="s">
        <v>70</v>
      </c>
    </row>
    <row r="242" spans="1:8" ht="12">
      <c r="A242" s="29">
        <v>40426</v>
      </c>
      <c r="B242" s="16">
        <v>0.8541666666666666</v>
      </c>
      <c r="C242" s="3">
        <v>11</v>
      </c>
      <c r="D242" t="s">
        <v>136</v>
      </c>
      <c r="E242" t="s">
        <v>270</v>
      </c>
      <c r="F242" t="s">
        <v>247</v>
      </c>
      <c r="G242" s="21" t="s">
        <v>229</v>
      </c>
      <c r="H242" s="21" t="s">
        <v>75</v>
      </c>
    </row>
    <row r="243" spans="1:8" ht="12">
      <c r="A243" s="29">
        <v>40426</v>
      </c>
      <c r="B243" s="16">
        <v>0.854166666666667</v>
      </c>
      <c r="C243" s="3">
        <v>2</v>
      </c>
      <c r="D243" t="s">
        <v>202</v>
      </c>
      <c r="E243" t="s">
        <v>199</v>
      </c>
      <c r="F243" t="s">
        <v>257</v>
      </c>
      <c r="G243" s="21" t="s">
        <v>52</v>
      </c>
      <c r="H243" s="21" t="s">
        <v>70</v>
      </c>
    </row>
    <row r="244" spans="1:8" ht="12">
      <c r="A244" s="29">
        <v>40426</v>
      </c>
      <c r="B244" s="16">
        <v>0.854166666666667</v>
      </c>
      <c r="C244" s="3">
        <v>3</v>
      </c>
      <c r="D244" t="s">
        <v>201</v>
      </c>
      <c r="E244" t="s">
        <v>58</v>
      </c>
      <c r="F244" t="s">
        <v>257</v>
      </c>
      <c r="G244" s="21" t="s">
        <v>52</v>
      </c>
      <c r="H244" s="21" t="s">
        <v>70</v>
      </c>
    </row>
    <row r="245" spans="1:8" ht="12">
      <c r="A245" s="29">
        <v>40427</v>
      </c>
      <c r="B245" s="16">
        <v>0.333333333333333</v>
      </c>
      <c r="C245" s="3">
        <v>2</v>
      </c>
      <c r="D245" t="s">
        <v>147</v>
      </c>
      <c r="E245" t="s">
        <v>245</v>
      </c>
      <c r="F245" t="s">
        <v>229</v>
      </c>
      <c r="G245" s="21" t="s">
        <v>229</v>
      </c>
      <c r="H245" s="21" t="s">
        <v>74</v>
      </c>
    </row>
    <row r="246" spans="1:8" ht="12">
      <c r="A246" s="29">
        <v>40427</v>
      </c>
      <c r="B246" s="16">
        <v>0.333333333333333</v>
      </c>
      <c r="C246" s="3">
        <v>4</v>
      </c>
      <c r="D246" t="s">
        <v>188</v>
      </c>
      <c r="E246" t="s">
        <v>151</v>
      </c>
      <c r="F246" t="s">
        <v>246</v>
      </c>
      <c r="G246" s="21" t="s">
        <v>52</v>
      </c>
      <c r="H246" s="21" t="s">
        <v>68</v>
      </c>
    </row>
    <row r="247" spans="1:8" ht="12">
      <c r="A247" s="29">
        <v>40427</v>
      </c>
      <c r="B247" s="16">
        <v>0.333333333333333</v>
      </c>
      <c r="C247" s="3">
        <v>11</v>
      </c>
      <c r="D247" t="s">
        <v>145</v>
      </c>
      <c r="E247" t="s">
        <v>263</v>
      </c>
      <c r="F247" t="s">
        <v>227</v>
      </c>
      <c r="G247" s="21" t="s">
        <v>229</v>
      </c>
      <c r="H247" s="21" t="s">
        <v>74</v>
      </c>
    </row>
    <row r="248" spans="1:8" ht="12">
      <c r="A248" s="29">
        <v>40427</v>
      </c>
      <c r="B248" s="16">
        <v>0.3333333333333333</v>
      </c>
      <c r="C248" s="3">
        <v>1</v>
      </c>
      <c r="D248" t="s">
        <v>146</v>
      </c>
      <c r="E248" t="s">
        <v>148</v>
      </c>
      <c r="F248" t="s">
        <v>246</v>
      </c>
      <c r="G248" s="21" t="s">
        <v>229</v>
      </c>
      <c r="H248" s="21" t="s">
        <v>74</v>
      </c>
    </row>
    <row r="249" spans="1:8" ht="12">
      <c r="A249" s="29">
        <v>40427</v>
      </c>
      <c r="B249" s="16">
        <v>0.3333333333333333</v>
      </c>
      <c r="C249" s="3">
        <v>3</v>
      </c>
      <c r="D249" t="s">
        <v>213</v>
      </c>
      <c r="E249" t="s">
        <v>212</v>
      </c>
      <c r="F249" t="s">
        <v>246</v>
      </c>
      <c r="G249" s="21" t="s">
        <v>52</v>
      </c>
      <c r="H249" s="21" t="s">
        <v>68</v>
      </c>
    </row>
    <row r="250" spans="1:8" ht="12">
      <c r="A250" s="29">
        <v>40427</v>
      </c>
      <c r="B250" s="16">
        <v>0.3541666666666667</v>
      </c>
      <c r="C250" s="3">
        <v>6</v>
      </c>
      <c r="D250" t="s">
        <v>230</v>
      </c>
      <c r="E250" t="s">
        <v>62</v>
      </c>
      <c r="F250" t="s">
        <v>232</v>
      </c>
      <c r="G250" s="21" t="s">
        <v>52</v>
      </c>
      <c r="H250" s="21" t="s">
        <v>72</v>
      </c>
    </row>
    <row r="251" spans="1:8" ht="12">
      <c r="A251" s="29">
        <v>40427</v>
      </c>
      <c r="B251" s="16">
        <v>0.354166666666667</v>
      </c>
      <c r="C251" s="3">
        <v>7</v>
      </c>
      <c r="D251" t="s">
        <v>233</v>
      </c>
      <c r="E251" t="s">
        <v>249</v>
      </c>
      <c r="F251" t="s">
        <v>235</v>
      </c>
      <c r="G251" s="21" t="s">
        <v>52</v>
      </c>
      <c r="H251" s="21" t="s">
        <v>72</v>
      </c>
    </row>
    <row r="252" spans="1:8" ht="12">
      <c r="A252" s="29">
        <v>40427</v>
      </c>
      <c r="B252" s="16">
        <v>0.3854166666666667</v>
      </c>
      <c r="C252" s="3">
        <v>1</v>
      </c>
      <c r="D252" t="s">
        <v>120</v>
      </c>
      <c r="E252" t="s">
        <v>315</v>
      </c>
      <c r="F252" t="s">
        <v>227</v>
      </c>
      <c r="G252" s="21" t="s">
        <v>229</v>
      </c>
      <c r="H252" s="21" t="s">
        <v>70</v>
      </c>
    </row>
    <row r="253" spans="1:8" ht="12">
      <c r="A253" s="29">
        <v>40427</v>
      </c>
      <c r="B253" s="16">
        <v>0.3854166666666667</v>
      </c>
      <c r="C253" s="3">
        <v>11</v>
      </c>
      <c r="D253" t="s">
        <v>230</v>
      </c>
      <c r="E253" t="s">
        <v>231</v>
      </c>
      <c r="F253" t="s">
        <v>232</v>
      </c>
      <c r="G253" s="21" t="s">
        <v>229</v>
      </c>
      <c r="H253" s="21" t="s">
        <v>73</v>
      </c>
    </row>
    <row r="254" spans="1:8" ht="12">
      <c r="A254" s="29">
        <v>40427</v>
      </c>
      <c r="B254" s="16">
        <v>0.385416666666667</v>
      </c>
      <c r="C254" s="3">
        <v>2</v>
      </c>
      <c r="D254" t="s">
        <v>316</v>
      </c>
      <c r="E254" t="s">
        <v>317</v>
      </c>
      <c r="F254" t="s">
        <v>227</v>
      </c>
      <c r="G254" s="21" t="s">
        <v>229</v>
      </c>
      <c r="H254" s="21" t="s">
        <v>70</v>
      </c>
    </row>
    <row r="255" spans="1:8" ht="12">
      <c r="A255" s="29">
        <v>40427</v>
      </c>
      <c r="B255" s="16">
        <v>0.385416666666667</v>
      </c>
      <c r="C255" s="3">
        <v>3</v>
      </c>
      <c r="D255" t="s">
        <v>121</v>
      </c>
      <c r="E255" t="s">
        <v>123</v>
      </c>
      <c r="F255" t="s">
        <v>229</v>
      </c>
      <c r="G255" s="21" t="s">
        <v>229</v>
      </c>
      <c r="H255" s="21" t="s">
        <v>70</v>
      </c>
    </row>
    <row r="256" spans="1:8" ht="12">
      <c r="A256" s="29">
        <v>40427</v>
      </c>
      <c r="B256" s="16">
        <v>0.385416666666667</v>
      </c>
      <c r="C256" s="3">
        <v>4</v>
      </c>
      <c r="D256" t="s">
        <v>122</v>
      </c>
      <c r="E256" t="s">
        <v>298</v>
      </c>
      <c r="F256" t="s">
        <v>229</v>
      </c>
      <c r="G256" s="21" t="s">
        <v>229</v>
      </c>
      <c r="H256" s="21" t="s">
        <v>70</v>
      </c>
    </row>
    <row r="257" spans="1:8" ht="12">
      <c r="A257" s="29">
        <v>40427</v>
      </c>
      <c r="B257" s="16">
        <v>0.3958333333333333</v>
      </c>
      <c r="C257" s="3">
        <v>8</v>
      </c>
      <c r="D257" t="s">
        <v>233</v>
      </c>
      <c r="E257" t="s">
        <v>249</v>
      </c>
      <c r="F257" t="s">
        <v>232</v>
      </c>
      <c r="G257" s="21" t="s">
        <v>52</v>
      </c>
      <c r="H257" s="21" t="s">
        <v>54</v>
      </c>
    </row>
    <row r="258" spans="1:8" ht="12">
      <c r="A258" s="29">
        <v>40427</v>
      </c>
      <c r="B258" s="16">
        <v>0.3958333333333333</v>
      </c>
      <c r="C258" s="3">
        <v>9</v>
      </c>
      <c r="D258" t="s">
        <v>282</v>
      </c>
      <c r="E258" t="s">
        <v>284</v>
      </c>
      <c r="F258" t="s">
        <v>227</v>
      </c>
      <c r="G258" s="21" t="s">
        <v>229</v>
      </c>
      <c r="H258" s="21" t="s">
        <v>53</v>
      </c>
    </row>
    <row r="259" spans="1:8" ht="12">
      <c r="A259" s="29">
        <v>40427</v>
      </c>
      <c r="B259" s="16">
        <v>0.3958333333333333</v>
      </c>
      <c r="C259" s="3">
        <v>10</v>
      </c>
      <c r="D259" t="s">
        <v>287</v>
      </c>
      <c r="E259" t="s">
        <v>290</v>
      </c>
      <c r="F259" t="s">
        <v>229</v>
      </c>
      <c r="G259" s="21" t="s">
        <v>229</v>
      </c>
      <c r="H259" s="21" t="s">
        <v>53</v>
      </c>
    </row>
    <row r="260" spans="1:8" ht="12">
      <c r="A260" s="29">
        <v>40427</v>
      </c>
      <c r="B260" s="16">
        <v>0.40625</v>
      </c>
      <c r="C260" s="3">
        <v>5</v>
      </c>
      <c r="D260" t="s">
        <v>230</v>
      </c>
      <c r="E260" t="s">
        <v>248</v>
      </c>
      <c r="F260" t="s">
        <v>232</v>
      </c>
      <c r="G260" s="21" t="s">
        <v>229</v>
      </c>
      <c r="H260" s="21" t="s">
        <v>71</v>
      </c>
    </row>
    <row r="261" spans="1:8" ht="12">
      <c r="A261" s="29">
        <v>40427</v>
      </c>
      <c r="B261" s="16">
        <v>0.40625</v>
      </c>
      <c r="C261" s="3">
        <v>6</v>
      </c>
      <c r="D261" t="s">
        <v>233</v>
      </c>
      <c r="E261" t="s">
        <v>249</v>
      </c>
      <c r="F261" t="s">
        <v>235</v>
      </c>
      <c r="G261" s="21" t="s">
        <v>229</v>
      </c>
      <c r="H261" s="21" t="s">
        <v>71</v>
      </c>
    </row>
    <row r="262" spans="1:8" ht="12">
      <c r="A262" s="29">
        <v>40427</v>
      </c>
      <c r="B262" s="16">
        <v>0.40625</v>
      </c>
      <c r="C262" s="3">
        <v>7</v>
      </c>
      <c r="D262" t="s">
        <v>233</v>
      </c>
      <c r="E262" t="s">
        <v>249</v>
      </c>
      <c r="F262" t="s">
        <v>232</v>
      </c>
      <c r="G262" s="21" t="s">
        <v>229</v>
      </c>
      <c r="H262" s="21" t="s">
        <v>72</v>
      </c>
    </row>
    <row r="263" spans="1:8" ht="12">
      <c r="A263" s="29">
        <v>40427</v>
      </c>
      <c r="B263" s="16">
        <v>0.4375</v>
      </c>
      <c r="C263" s="3">
        <v>1</v>
      </c>
      <c r="D263" t="s">
        <v>208</v>
      </c>
      <c r="E263" t="s">
        <v>210</v>
      </c>
      <c r="F263" t="s">
        <v>229</v>
      </c>
      <c r="G263" s="21" t="s">
        <v>52</v>
      </c>
      <c r="H263" s="21" t="s">
        <v>69</v>
      </c>
    </row>
    <row r="264" spans="1:8" ht="12">
      <c r="A264" s="29">
        <v>40427</v>
      </c>
      <c r="B264" s="16">
        <v>0.4375</v>
      </c>
      <c r="C264" s="3">
        <v>2</v>
      </c>
      <c r="D264" t="s">
        <v>209</v>
      </c>
      <c r="E264" t="s">
        <v>207</v>
      </c>
      <c r="F264" t="s">
        <v>229</v>
      </c>
      <c r="G264" s="21" t="s">
        <v>52</v>
      </c>
      <c r="H264" s="21" t="s">
        <v>69</v>
      </c>
    </row>
    <row r="265" spans="1:8" ht="12">
      <c r="A265" s="29">
        <v>40427</v>
      </c>
      <c r="B265" s="16">
        <v>0.4375</v>
      </c>
      <c r="C265" s="3">
        <v>3</v>
      </c>
      <c r="D265" t="s">
        <v>205</v>
      </c>
      <c r="E265" t="s">
        <v>275</v>
      </c>
      <c r="F265" t="s">
        <v>227</v>
      </c>
      <c r="G265" s="21" t="s">
        <v>52</v>
      </c>
      <c r="H265" s="21" t="s">
        <v>69</v>
      </c>
    </row>
    <row r="266" spans="1:8" ht="12">
      <c r="A266" s="29">
        <v>40427</v>
      </c>
      <c r="B266" s="16">
        <v>0.4375</v>
      </c>
      <c r="C266" s="3">
        <v>4</v>
      </c>
      <c r="D266" t="s">
        <v>206</v>
      </c>
      <c r="E266" t="s">
        <v>63</v>
      </c>
      <c r="F266" t="s">
        <v>227</v>
      </c>
      <c r="G266" s="21" t="s">
        <v>52</v>
      </c>
      <c r="H266" s="21" t="s">
        <v>69</v>
      </c>
    </row>
    <row r="267" spans="1:8" ht="12">
      <c r="A267" s="29">
        <v>40427</v>
      </c>
      <c r="B267" s="16">
        <v>0.4375</v>
      </c>
      <c r="C267" s="3">
        <v>11</v>
      </c>
      <c r="D267" t="s">
        <v>233</v>
      </c>
      <c r="E267" t="s">
        <v>234</v>
      </c>
      <c r="F267" t="s">
        <v>235</v>
      </c>
      <c r="G267" s="21" t="s">
        <v>229</v>
      </c>
      <c r="H267" s="21" t="s">
        <v>73</v>
      </c>
    </row>
    <row r="268" spans="1:8" ht="12">
      <c r="A268" s="29">
        <v>40427</v>
      </c>
      <c r="B268" s="16">
        <v>0.4479166666666667</v>
      </c>
      <c r="C268" s="3">
        <v>8</v>
      </c>
      <c r="D268" t="s">
        <v>230</v>
      </c>
      <c r="E268" t="s">
        <v>266</v>
      </c>
      <c r="F268" t="s">
        <v>235</v>
      </c>
      <c r="G268" s="21" t="s">
        <v>52</v>
      </c>
      <c r="H268" s="21" t="s">
        <v>54</v>
      </c>
    </row>
    <row r="269" spans="1:8" ht="12">
      <c r="A269" s="29">
        <v>40427</v>
      </c>
      <c r="B269" s="16">
        <v>0.4479166666666667</v>
      </c>
      <c r="C269" s="3">
        <v>9</v>
      </c>
      <c r="D269" t="s">
        <v>283</v>
      </c>
      <c r="E269" t="s">
        <v>285</v>
      </c>
      <c r="F269" t="s">
        <v>227</v>
      </c>
      <c r="G269" s="21" t="s">
        <v>229</v>
      </c>
      <c r="H269" s="21" t="s">
        <v>53</v>
      </c>
    </row>
    <row r="270" spans="1:8" ht="12">
      <c r="A270" s="29">
        <v>40427</v>
      </c>
      <c r="B270" s="16">
        <v>0.4479166666666667</v>
      </c>
      <c r="C270" s="3">
        <v>10</v>
      </c>
      <c r="D270" t="s">
        <v>288</v>
      </c>
      <c r="E270" t="s">
        <v>276</v>
      </c>
      <c r="F270" t="s">
        <v>229</v>
      </c>
      <c r="G270" s="21" t="s">
        <v>229</v>
      </c>
      <c r="H270" s="21" t="s">
        <v>53</v>
      </c>
    </row>
    <row r="271" spans="1:8" ht="12">
      <c r="A271" s="29">
        <v>40427</v>
      </c>
      <c r="B271" s="16">
        <v>0.458333333333333</v>
      </c>
      <c r="C271" s="3">
        <v>6</v>
      </c>
      <c r="D271" t="s">
        <v>233</v>
      </c>
      <c r="E271" t="s">
        <v>234</v>
      </c>
      <c r="F271" t="s">
        <v>235</v>
      </c>
      <c r="G271" s="21" t="s">
        <v>52</v>
      </c>
      <c r="H271" s="21" t="s">
        <v>71</v>
      </c>
    </row>
    <row r="272" spans="1:8" ht="12">
      <c r="A272" s="29">
        <v>40427</v>
      </c>
      <c r="B272" s="16">
        <v>0.4583333333333333</v>
      </c>
      <c r="C272" s="3">
        <v>5</v>
      </c>
      <c r="D272" t="s">
        <v>230</v>
      </c>
      <c r="E272" t="s">
        <v>231</v>
      </c>
      <c r="F272" t="s">
        <v>232</v>
      </c>
      <c r="G272" s="21" t="s">
        <v>52</v>
      </c>
      <c r="H272" s="21" t="s">
        <v>71</v>
      </c>
    </row>
    <row r="273" spans="1:8" ht="12">
      <c r="A273" s="29">
        <v>40427</v>
      </c>
      <c r="B273" s="16">
        <v>0.4583333333333333</v>
      </c>
      <c r="C273" s="3">
        <v>7</v>
      </c>
      <c r="D273" t="s">
        <v>230</v>
      </c>
      <c r="E273" t="s">
        <v>266</v>
      </c>
      <c r="F273" t="s">
        <v>235</v>
      </c>
      <c r="G273" s="21" t="s">
        <v>229</v>
      </c>
      <c r="H273" s="21" t="s">
        <v>72</v>
      </c>
    </row>
    <row r="274" spans="1:8" ht="12">
      <c r="A274" s="29">
        <v>40427</v>
      </c>
      <c r="B274" s="16">
        <v>0.489583333333333</v>
      </c>
      <c r="C274" s="3">
        <v>2</v>
      </c>
      <c r="D274" t="s">
        <v>233</v>
      </c>
      <c r="E274" t="s">
        <v>249</v>
      </c>
      <c r="F274" t="s">
        <v>235</v>
      </c>
      <c r="G274" s="21" t="s">
        <v>229</v>
      </c>
      <c r="H274" s="21" t="s">
        <v>75</v>
      </c>
    </row>
    <row r="275" spans="1:8" ht="12">
      <c r="A275" s="29">
        <v>40427</v>
      </c>
      <c r="B275" s="16">
        <v>0.489583333333333</v>
      </c>
      <c r="C275" s="3">
        <v>4</v>
      </c>
      <c r="D275" t="s">
        <v>258</v>
      </c>
      <c r="E275" t="s">
        <v>259</v>
      </c>
      <c r="F275" t="s">
        <v>235</v>
      </c>
      <c r="G275" s="21" t="s">
        <v>52</v>
      </c>
      <c r="H275" s="21" t="s">
        <v>70</v>
      </c>
    </row>
    <row r="276" spans="1:8" ht="12">
      <c r="A276" s="29">
        <v>40427</v>
      </c>
      <c r="B276" s="16">
        <v>0.4895833333333333</v>
      </c>
      <c r="C276" s="3">
        <v>1</v>
      </c>
      <c r="D276" t="s">
        <v>230</v>
      </c>
      <c r="E276" t="s">
        <v>248</v>
      </c>
      <c r="F276" t="s">
        <v>232</v>
      </c>
      <c r="G276" s="21" t="s">
        <v>229</v>
      </c>
      <c r="H276" s="21" t="s">
        <v>75</v>
      </c>
    </row>
    <row r="277" spans="1:8" ht="12">
      <c r="A277" s="29">
        <v>40427</v>
      </c>
      <c r="B277" s="16">
        <v>0.4895833333333333</v>
      </c>
      <c r="C277" s="3">
        <v>3</v>
      </c>
      <c r="D277" t="s">
        <v>251</v>
      </c>
      <c r="E277" t="s">
        <v>252</v>
      </c>
      <c r="F277" t="s">
        <v>232</v>
      </c>
      <c r="G277" s="21" t="s">
        <v>52</v>
      </c>
      <c r="H277" s="21" t="s">
        <v>70</v>
      </c>
    </row>
    <row r="278" spans="1:8" ht="12">
      <c r="A278" s="29">
        <v>40427</v>
      </c>
      <c r="B278" s="16">
        <v>0.4895833333333333</v>
      </c>
      <c r="C278" s="3">
        <v>11</v>
      </c>
      <c r="D278" t="s">
        <v>233</v>
      </c>
      <c r="E278" t="s">
        <v>230</v>
      </c>
      <c r="F278" t="s">
        <v>238</v>
      </c>
      <c r="G278" s="21" t="s">
        <v>229</v>
      </c>
      <c r="H278" s="21" t="s">
        <v>74</v>
      </c>
    </row>
    <row r="279" spans="1:8" ht="12">
      <c r="A279" s="29">
        <v>40427</v>
      </c>
      <c r="B279" s="16">
        <v>0.5</v>
      </c>
      <c r="C279" s="3">
        <v>9</v>
      </c>
      <c r="D279" t="s">
        <v>230</v>
      </c>
      <c r="E279" t="s">
        <v>231</v>
      </c>
      <c r="F279" t="s">
        <v>232</v>
      </c>
      <c r="G279" s="21" t="s">
        <v>229</v>
      </c>
      <c r="H279" s="21" t="s">
        <v>54</v>
      </c>
    </row>
    <row r="280" spans="1:8" ht="12">
      <c r="A280" s="29">
        <v>40427</v>
      </c>
      <c r="B280" s="16">
        <v>0.5</v>
      </c>
      <c r="C280" s="3">
        <v>10</v>
      </c>
      <c r="D280" t="s">
        <v>233</v>
      </c>
      <c r="E280" t="s">
        <v>234</v>
      </c>
      <c r="F280" t="s">
        <v>235</v>
      </c>
      <c r="G280" s="21" t="s">
        <v>229</v>
      </c>
      <c r="H280" s="21" t="s">
        <v>54</v>
      </c>
    </row>
    <row r="281" spans="1:8" ht="12">
      <c r="A281" s="29">
        <v>40427</v>
      </c>
      <c r="B281" s="16">
        <v>0.5104166666666666</v>
      </c>
      <c r="C281" s="3">
        <v>6</v>
      </c>
      <c r="D281" t="s">
        <v>236</v>
      </c>
      <c r="E281" t="s">
        <v>237</v>
      </c>
      <c r="F281" t="s">
        <v>238</v>
      </c>
      <c r="G281" s="21" t="s">
        <v>52</v>
      </c>
      <c r="H281" s="21" t="s">
        <v>72</v>
      </c>
    </row>
    <row r="282" spans="1:8" ht="12">
      <c r="A282" s="29">
        <v>40427</v>
      </c>
      <c r="B282" s="16">
        <v>0.5416666666666666</v>
      </c>
      <c r="C282" s="3">
        <v>1</v>
      </c>
      <c r="D282" t="s">
        <v>260</v>
      </c>
      <c r="E282" t="s">
        <v>261</v>
      </c>
      <c r="F282" t="s">
        <v>238</v>
      </c>
      <c r="G282" s="21" t="s">
        <v>229</v>
      </c>
      <c r="H282" s="21" t="s">
        <v>70</v>
      </c>
    </row>
    <row r="283" spans="1:8" ht="12">
      <c r="A283" s="29">
        <v>40427</v>
      </c>
      <c r="B283" s="16">
        <v>0.5416666666666666</v>
      </c>
      <c r="C283" s="3">
        <v>2</v>
      </c>
      <c r="D283" t="s">
        <v>260</v>
      </c>
      <c r="E283" t="s">
        <v>261</v>
      </c>
      <c r="F283" t="s">
        <v>238</v>
      </c>
      <c r="G283" s="21" t="s">
        <v>52</v>
      </c>
      <c r="H283" s="21" t="s">
        <v>69</v>
      </c>
    </row>
    <row r="284" spans="1:8" ht="12">
      <c r="A284" s="29">
        <v>40427</v>
      </c>
      <c r="B284" s="16">
        <v>0.5416666666666666</v>
      </c>
      <c r="C284" s="3">
        <v>3</v>
      </c>
      <c r="D284" t="s">
        <v>230</v>
      </c>
      <c r="E284" t="s">
        <v>62</v>
      </c>
      <c r="F284" t="s">
        <v>232</v>
      </c>
      <c r="G284" s="21" t="s">
        <v>229</v>
      </c>
      <c r="H284" s="21" t="s">
        <v>69</v>
      </c>
    </row>
    <row r="285" spans="1:8" ht="12">
      <c r="A285" s="29">
        <v>40427</v>
      </c>
      <c r="B285" s="16">
        <v>0.5416666666666666</v>
      </c>
      <c r="C285" s="3">
        <v>11</v>
      </c>
      <c r="D285" t="s">
        <v>233</v>
      </c>
      <c r="E285" t="s">
        <v>230</v>
      </c>
      <c r="F285" t="s">
        <v>238</v>
      </c>
      <c r="G285" s="21" t="s">
        <v>52</v>
      </c>
      <c r="H285" s="21" t="s">
        <v>68</v>
      </c>
    </row>
    <row r="286" spans="1:8" ht="12">
      <c r="A286" s="29">
        <v>40427</v>
      </c>
      <c r="B286" s="16">
        <v>0.541666666666667</v>
      </c>
      <c r="C286" s="3">
        <v>4</v>
      </c>
      <c r="D286" t="s">
        <v>233</v>
      </c>
      <c r="E286" t="s">
        <v>249</v>
      </c>
      <c r="F286" t="s">
        <v>235</v>
      </c>
      <c r="G286" s="21" t="s">
        <v>229</v>
      </c>
      <c r="H286" s="21" t="s">
        <v>69</v>
      </c>
    </row>
    <row r="287" spans="1:8" ht="12">
      <c r="A287" s="29">
        <v>40427</v>
      </c>
      <c r="B287" s="16">
        <v>0.5520833333333334</v>
      </c>
      <c r="C287" s="3">
        <v>9</v>
      </c>
      <c r="D287" t="s">
        <v>251</v>
      </c>
      <c r="E287" t="s">
        <v>252</v>
      </c>
      <c r="F287" t="s">
        <v>238</v>
      </c>
      <c r="G287" s="21" t="s">
        <v>229</v>
      </c>
      <c r="H287" s="21" t="s">
        <v>53</v>
      </c>
    </row>
    <row r="288" spans="1:8" ht="12">
      <c r="A288" s="29">
        <v>40427</v>
      </c>
      <c r="B288" s="16">
        <v>0.5520833333333334</v>
      </c>
      <c r="C288" s="3">
        <v>10</v>
      </c>
      <c r="D288" t="s">
        <v>77</v>
      </c>
      <c r="E288" t="s">
        <v>78</v>
      </c>
      <c r="F288" t="s">
        <v>238</v>
      </c>
      <c r="G288" s="21" t="s">
        <v>52</v>
      </c>
      <c r="H288" s="21" t="s">
        <v>53</v>
      </c>
    </row>
    <row r="289" spans="1:8" ht="12">
      <c r="A289" s="29">
        <v>40427</v>
      </c>
      <c r="B289" s="16">
        <v>0.59375</v>
      </c>
      <c r="C289" s="3">
        <v>4</v>
      </c>
      <c r="D289" t="s">
        <v>236</v>
      </c>
      <c r="E289" t="s">
        <v>237</v>
      </c>
      <c r="F289" t="s">
        <v>238</v>
      </c>
      <c r="G289" s="21" t="s">
        <v>229</v>
      </c>
      <c r="H289" s="21" t="s">
        <v>71</v>
      </c>
    </row>
    <row r="290" spans="1:8" ht="12">
      <c r="A290" s="29">
        <v>40427</v>
      </c>
      <c r="B290" s="16">
        <v>0.6041666666666666</v>
      </c>
      <c r="C290" s="3">
        <v>6</v>
      </c>
      <c r="D290" t="s">
        <v>236</v>
      </c>
      <c r="E290" t="s">
        <v>237</v>
      </c>
      <c r="F290" t="s">
        <v>238</v>
      </c>
      <c r="G290" s="21" t="s">
        <v>229</v>
      </c>
      <c r="H290" s="21" t="s">
        <v>72</v>
      </c>
    </row>
    <row r="291" spans="1:8" ht="12">
      <c r="A291" s="29">
        <v>40427</v>
      </c>
      <c r="B291" s="16">
        <v>0.6041666666666666</v>
      </c>
      <c r="C291" s="3">
        <v>9</v>
      </c>
      <c r="D291" t="s">
        <v>236</v>
      </c>
      <c r="E291" t="s">
        <v>237</v>
      </c>
      <c r="F291" t="s">
        <v>238</v>
      </c>
      <c r="G291" s="21" t="s">
        <v>52</v>
      </c>
      <c r="H291" s="21" t="s">
        <v>54</v>
      </c>
    </row>
    <row r="292" spans="1:8" ht="12">
      <c r="A292" s="29">
        <v>40427</v>
      </c>
      <c r="B292" s="16">
        <v>0.6354166666666666</v>
      </c>
      <c r="C292" s="3">
        <v>1</v>
      </c>
      <c r="D292" t="s">
        <v>236</v>
      </c>
      <c r="E292" t="s">
        <v>237</v>
      </c>
      <c r="F292" t="s">
        <v>238</v>
      </c>
      <c r="G292" s="21" t="s">
        <v>229</v>
      </c>
      <c r="H292" s="21" t="s">
        <v>75</v>
      </c>
    </row>
    <row r="293" spans="1:8" ht="12">
      <c r="A293" s="29">
        <v>40427</v>
      </c>
      <c r="B293" s="16">
        <v>0.6354166666666666</v>
      </c>
      <c r="C293" s="3">
        <v>2</v>
      </c>
      <c r="D293" t="s">
        <v>236</v>
      </c>
      <c r="E293" t="s">
        <v>237</v>
      </c>
      <c r="F293" t="s">
        <v>238</v>
      </c>
      <c r="G293" s="21" t="s">
        <v>52</v>
      </c>
      <c r="H293" s="21" t="s">
        <v>70</v>
      </c>
    </row>
    <row r="294" spans="1:8" ht="12">
      <c r="A294" s="29">
        <v>40427</v>
      </c>
      <c r="B294" s="16">
        <v>0.6354166666666666</v>
      </c>
      <c r="C294" s="3">
        <v>11</v>
      </c>
      <c r="D294" t="s">
        <v>236</v>
      </c>
      <c r="E294" t="s">
        <v>237</v>
      </c>
      <c r="F294" t="s">
        <v>238</v>
      </c>
      <c r="G294" s="21" t="s">
        <v>229</v>
      </c>
      <c r="H294" s="21" t="s">
        <v>73</v>
      </c>
    </row>
    <row r="295" spans="1:8" ht="12">
      <c r="A295" s="29">
        <v>40427</v>
      </c>
      <c r="B295" s="16">
        <v>0.6458333333333334</v>
      </c>
      <c r="C295" s="3">
        <v>4</v>
      </c>
      <c r="D295" t="s">
        <v>236</v>
      </c>
      <c r="E295" t="s">
        <v>237</v>
      </c>
      <c r="F295" t="s">
        <v>238</v>
      </c>
      <c r="G295" s="21" t="s">
        <v>52</v>
      </c>
      <c r="H295" s="21" t="s">
        <v>71</v>
      </c>
    </row>
    <row r="296" spans="1:8" ht="12">
      <c r="A296" s="29">
        <v>40427</v>
      </c>
      <c r="B296" s="16">
        <v>0.6458333333333334</v>
      </c>
      <c r="C296" s="3">
        <v>10</v>
      </c>
      <c r="D296" t="s">
        <v>236</v>
      </c>
      <c r="E296" t="s">
        <v>237</v>
      </c>
      <c r="F296" t="s">
        <v>238</v>
      </c>
      <c r="G296" s="21" t="s">
        <v>229</v>
      </c>
      <c r="H296" s="21" t="s">
        <v>54</v>
      </c>
    </row>
    <row r="297" spans="1:8" ht="12">
      <c r="A297" s="29">
        <v>40427</v>
      </c>
      <c r="B297" s="16">
        <v>0.6875</v>
      </c>
      <c r="C297" s="3">
        <v>1</v>
      </c>
      <c r="D297" t="s">
        <v>236</v>
      </c>
      <c r="E297" t="s">
        <v>237</v>
      </c>
      <c r="F297" t="s">
        <v>238</v>
      </c>
      <c r="G297" s="21" t="s">
        <v>229</v>
      </c>
      <c r="H297" s="21" t="s">
        <v>69</v>
      </c>
    </row>
  </sheetData>
  <sheetProtection/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4">
      <selection activeCell="A42" sqref="A42"/>
    </sheetView>
  </sheetViews>
  <sheetFormatPr defaultColWidth="8.8515625" defaultRowHeight="12.75"/>
  <cols>
    <col min="1" max="1" width="8.8515625" style="0" customWidth="1"/>
    <col min="2" max="2" width="12.421875" style="0" customWidth="1"/>
    <col min="3" max="3" width="8.8515625" style="0" customWidth="1"/>
    <col min="4" max="4" width="11.7109375" style="0" customWidth="1"/>
    <col min="5" max="7" width="8.8515625" style="0" customWidth="1"/>
    <col min="8" max="8" width="10.140625" style="0" customWidth="1"/>
  </cols>
  <sheetData>
    <row r="1" ht="16.5">
      <c r="E1" s="1" t="s">
        <v>264</v>
      </c>
    </row>
    <row r="2" ht="16.5">
      <c r="E2" s="1" t="s">
        <v>272</v>
      </c>
    </row>
    <row r="3" spans="1:9" ht="16.5">
      <c r="A3" s="21"/>
      <c r="B3" s="21"/>
      <c r="C3" s="21"/>
      <c r="D3" s="21"/>
      <c r="E3" s="61" t="s">
        <v>144</v>
      </c>
      <c r="F3" s="21"/>
      <c r="G3" s="21"/>
      <c r="H3" s="21"/>
      <c r="I3" s="21"/>
    </row>
    <row r="4" spans="1:9" ht="12">
      <c r="A4" s="37"/>
      <c r="B4" s="37"/>
      <c r="C4" s="37"/>
      <c r="D4" s="37"/>
      <c r="E4" s="21"/>
      <c r="F4" s="21"/>
      <c r="G4" s="21"/>
      <c r="H4" s="21"/>
      <c r="I4" s="21"/>
    </row>
    <row r="5" spans="1:9" ht="12">
      <c r="A5" s="37"/>
      <c r="B5" s="37"/>
      <c r="C5" s="120" t="s">
        <v>217</v>
      </c>
      <c r="D5" s="121"/>
      <c r="E5" s="21"/>
      <c r="F5" s="96" t="s">
        <v>218</v>
      </c>
      <c r="G5" s="98"/>
      <c r="H5" s="56"/>
      <c r="I5" s="21"/>
    </row>
    <row r="6" spans="1:9" ht="12">
      <c r="A6" s="37"/>
      <c r="B6" s="37"/>
      <c r="C6" s="116" t="s">
        <v>145</v>
      </c>
      <c r="D6" s="117"/>
      <c r="E6" s="21"/>
      <c r="F6" s="107" t="s">
        <v>147</v>
      </c>
      <c r="G6" s="108"/>
      <c r="H6" s="56"/>
      <c r="I6" s="21"/>
    </row>
    <row r="7" spans="1:9" ht="12">
      <c r="A7" s="37"/>
      <c r="B7" s="37"/>
      <c r="C7" s="116" t="s">
        <v>146</v>
      </c>
      <c r="D7" s="117"/>
      <c r="E7" s="21"/>
      <c r="F7" s="107" t="s">
        <v>245</v>
      </c>
      <c r="G7" s="108"/>
      <c r="H7" s="56"/>
      <c r="I7" s="21"/>
    </row>
    <row r="8" spans="1:9" ht="12">
      <c r="A8" s="37"/>
      <c r="B8" s="72"/>
      <c r="C8" s="116" t="s">
        <v>263</v>
      </c>
      <c r="D8" s="117"/>
      <c r="E8" s="21"/>
      <c r="F8" s="107" t="s">
        <v>148</v>
      </c>
      <c r="G8" s="108"/>
      <c r="H8" s="56"/>
      <c r="I8" s="21"/>
    </row>
    <row r="9" spans="1:9" ht="12">
      <c r="A9" s="21"/>
      <c r="B9" s="21"/>
      <c r="C9" s="21"/>
      <c r="D9" s="21"/>
      <c r="E9" s="21"/>
      <c r="F9" s="21"/>
      <c r="G9" s="21"/>
      <c r="H9" s="21"/>
      <c r="I9" s="21"/>
    </row>
    <row r="10" spans="1:10" ht="12">
      <c r="A10" s="23" t="s">
        <v>222</v>
      </c>
      <c r="B10" s="23" t="s">
        <v>223</v>
      </c>
      <c r="C10" s="23" t="s">
        <v>224</v>
      </c>
      <c r="D10" s="23" t="s">
        <v>81</v>
      </c>
      <c r="E10" s="113" t="s">
        <v>225</v>
      </c>
      <c r="F10" s="113"/>
      <c r="G10" s="113" t="s">
        <v>226</v>
      </c>
      <c r="H10" s="113"/>
      <c r="I10" s="23" t="s">
        <v>81</v>
      </c>
      <c r="J10" s="21"/>
    </row>
    <row r="11" spans="1:10" ht="12">
      <c r="A11" s="48">
        <v>40425</v>
      </c>
      <c r="B11" s="49">
        <v>0.3854166666666667</v>
      </c>
      <c r="C11" s="58">
        <v>1</v>
      </c>
      <c r="D11" s="58">
        <v>5</v>
      </c>
      <c r="E11" s="112" t="str">
        <f>C8</f>
        <v>Eastside FC Red</v>
      </c>
      <c r="F11" s="113"/>
      <c r="G11" s="112" t="str">
        <f>F6</f>
        <v>NK Explosion</v>
      </c>
      <c r="H11" s="112"/>
      <c r="I11" s="23">
        <v>0</v>
      </c>
      <c r="J11" s="21"/>
    </row>
    <row r="12" spans="1:10" ht="12">
      <c r="A12" s="48">
        <v>40425</v>
      </c>
      <c r="B12" s="49">
        <v>0.385416666666667</v>
      </c>
      <c r="C12" s="58">
        <v>4</v>
      </c>
      <c r="D12" s="58">
        <v>2</v>
      </c>
      <c r="E12" s="122" t="str">
        <f>C6</f>
        <v>Crossfire Select Mercado</v>
      </c>
      <c r="F12" s="123"/>
      <c r="G12" s="112" t="str">
        <f>C7</f>
        <v>Dos FC 93 Red</v>
      </c>
      <c r="H12" s="112"/>
      <c r="I12" s="23">
        <v>1</v>
      </c>
      <c r="J12" s="21"/>
    </row>
    <row r="13" spans="1:10" ht="12">
      <c r="A13" s="48">
        <v>40425</v>
      </c>
      <c r="B13" s="49">
        <v>0.4375</v>
      </c>
      <c r="C13" s="58">
        <v>4</v>
      </c>
      <c r="D13" s="58">
        <v>2</v>
      </c>
      <c r="E13" s="112" t="str">
        <f>F7</f>
        <v>Eastside FC White</v>
      </c>
      <c r="F13" s="113"/>
      <c r="G13" s="112" t="str">
        <f>F8</f>
        <v>SH Rev Black</v>
      </c>
      <c r="H13" s="112"/>
      <c r="I13" s="23">
        <v>1</v>
      </c>
      <c r="J13" s="21"/>
    </row>
    <row r="14" spans="1:10" ht="12">
      <c r="A14" s="33"/>
      <c r="B14" s="32"/>
      <c r="C14" s="30"/>
      <c r="D14" s="30"/>
      <c r="E14" s="34"/>
      <c r="F14" s="30"/>
      <c r="G14" s="34"/>
      <c r="H14" s="34"/>
      <c r="I14" s="41"/>
      <c r="J14" s="21"/>
    </row>
    <row r="15" spans="1:10" ht="12">
      <c r="A15" s="48">
        <v>40426</v>
      </c>
      <c r="B15" s="49">
        <v>0.59375</v>
      </c>
      <c r="C15" s="58">
        <v>1</v>
      </c>
      <c r="D15" s="58">
        <v>0</v>
      </c>
      <c r="E15" s="112" t="str">
        <f>C7</f>
        <v>Dos FC 93 Red</v>
      </c>
      <c r="F15" s="113"/>
      <c r="G15" s="112" t="str">
        <f>C8</f>
        <v>Eastside FC Red</v>
      </c>
      <c r="H15" s="112"/>
      <c r="I15" s="23">
        <v>3</v>
      </c>
      <c r="J15" s="21"/>
    </row>
    <row r="16" spans="1:10" ht="12">
      <c r="A16" s="48">
        <v>40426</v>
      </c>
      <c r="B16" s="49">
        <v>0.59375</v>
      </c>
      <c r="C16" s="58">
        <v>2</v>
      </c>
      <c r="D16" s="58">
        <v>0</v>
      </c>
      <c r="E16" s="112" t="str">
        <f>F7</f>
        <v>Eastside FC White</v>
      </c>
      <c r="F16" s="113"/>
      <c r="G16" s="122" t="str">
        <f>C6</f>
        <v>Crossfire Select Mercado</v>
      </c>
      <c r="H16" s="122"/>
      <c r="I16" s="23">
        <v>2</v>
      </c>
      <c r="J16" s="21"/>
    </row>
    <row r="17" spans="1:10" ht="12">
      <c r="A17" s="48">
        <v>40426</v>
      </c>
      <c r="B17" s="49">
        <v>0.59375</v>
      </c>
      <c r="C17" s="58">
        <v>3</v>
      </c>
      <c r="D17" s="58">
        <v>0</v>
      </c>
      <c r="E17" s="112" t="str">
        <f>F8</f>
        <v>SH Rev Black</v>
      </c>
      <c r="F17" s="113"/>
      <c r="G17" s="112" t="str">
        <f>F6</f>
        <v>NK Explosion</v>
      </c>
      <c r="H17" s="112"/>
      <c r="I17" s="23">
        <v>3</v>
      </c>
      <c r="J17" s="21"/>
    </row>
    <row r="18" spans="1:10" ht="12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">
      <c r="A19" s="48">
        <v>40427</v>
      </c>
      <c r="B19" s="49">
        <v>0.3333333333333333</v>
      </c>
      <c r="C19" s="58">
        <v>1</v>
      </c>
      <c r="D19" s="58">
        <v>1</v>
      </c>
      <c r="E19" s="112" t="str">
        <f>C7</f>
        <v>Dos FC 93 Red</v>
      </c>
      <c r="F19" s="113"/>
      <c r="G19" s="112" t="str">
        <f>F8</f>
        <v>SH Rev Black</v>
      </c>
      <c r="H19" s="112"/>
      <c r="I19" s="23">
        <v>2</v>
      </c>
      <c r="J19" s="21"/>
    </row>
    <row r="20" spans="1:10" ht="12">
      <c r="A20" s="48">
        <v>40427</v>
      </c>
      <c r="B20" s="49">
        <v>0.333333333333333</v>
      </c>
      <c r="C20" s="58">
        <v>2</v>
      </c>
      <c r="D20" s="58">
        <v>3</v>
      </c>
      <c r="E20" s="112" t="str">
        <f>F6</f>
        <v>NK Explosion</v>
      </c>
      <c r="F20" s="113"/>
      <c r="G20" s="112" t="str">
        <f>F7</f>
        <v>Eastside FC White</v>
      </c>
      <c r="H20" s="112"/>
      <c r="I20" s="23">
        <v>0</v>
      </c>
      <c r="J20" s="21"/>
    </row>
    <row r="21" spans="1:10" ht="12">
      <c r="A21" s="48">
        <v>40427</v>
      </c>
      <c r="B21" s="49">
        <v>0.333333333333333</v>
      </c>
      <c r="C21" s="58">
        <v>11</v>
      </c>
      <c r="D21" s="58">
        <v>0</v>
      </c>
      <c r="E21" s="122" t="str">
        <f>C6</f>
        <v>Crossfire Select Mercado</v>
      </c>
      <c r="F21" s="123"/>
      <c r="G21" s="112" t="str">
        <f>C8</f>
        <v>Eastside FC Red</v>
      </c>
      <c r="H21" s="112"/>
      <c r="I21" s="23">
        <v>3</v>
      </c>
      <c r="J21" s="21"/>
    </row>
    <row r="22" spans="1:10" ht="12">
      <c r="A22" s="48">
        <v>40427</v>
      </c>
      <c r="B22" s="49">
        <v>0.4895833333333333</v>
      </c>
      <c r="C22" s="58">
        <v>11</v>
      </c>
      <c r="D22" s="58"/>
      <c r="E22" s="112" t="s">
        <v>233</v>
      </c>
      <c r="F22" s="113"/>
      <c r="G22" s="112" t="s">
        <v>230</v>
      </c>
      <c r="H22" s="112"/>
      <c r="I22" s="57" t="s">
        <v>238</v>
      </c>
      <c r="J22" s="21"/>
    </row>
    <row r="23" spans="1:9" ht="12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2">
      <c r="A24" s="21"/>
      <c r="B24" s="21"/>
      <c r="C24" s="21"/>
      <c r="D24" s="21"/>
      <c r="E24" s="21"/>
      <c r="F24" s="21"/>
      <c r="G24" s="21"/>
      <c r="H24" s="21"/>
      <c r="I24" s="21"/>
    </row>
    <row r="25" spans="1:9" ht="12">
      <c r="A25" s="119" t="s">
        <v>217</v>
      </c>
      <c r="B25" s="96"/>
      <c r="C25" s="23" t="s">
        <v>239</v>
      </c>
      <c r="D25" s="57" t="s">
        <v>240</v>
      </c>
      <c r="E25" s="23" t="s">
        <v>241</v>
      </c>
      <c r="F25" s="57" t="s">
        <v>242</v>
      </c>
      <c r="G25" s="23" t="s">
        <v>243</v>
      </c>
      <c r="H25" s="57" t="s">
        <v>244</v>
      </c>
      <c r="I25" s="21"/>
    </row>
    <row r="26" spans="1:9" ht="12">
      <c r="A26" s="107" t="str">
        <f>C6</f>
        <v>Crossfire Select Mercado</v>
      </c>
      <c r="B26" s="108"/>
      <c r="C26" s="23">
        <v>8</v>
      </c>
      <c r="D26" s="23">
        <v>9</v>
      </c>
      <c r="E26" s="23">
        <v>0</v>
      </c>
      <c r="F26" s="23"/>
      <c r="G26" s="23"/>
      <c r="H26" s="23">
        <v>17</v>
      </c>
      <c r="I26" s="21"/>
    </row>
    <row r="27" spans="1:9" ht="12">
      <c r="A27" s="107" t="str">
        <f>C7</f>
        <v>Dos FC 93 Red</v>
      </c>
      <c r="B27" s="108"/>
      <c r="C27" s="23">
        <v>1</v>
      </c>
      <c r="D27" s="23">
        <v>0</v>
      </c>
      <c r="E27" s="23">
        <v>1</v>
      </c>
      <c r="F27" s="23"/>
      <c r="G27" s="23"/>
      <c r="H27" s="23">
        <v>2</v>
      </c>
      <c r="I27" s="21"/>
    </row>
    <row r="28" spans="1:9" ht="12">
      <c r="A28" s="107" t="str">
        <f>C8</f>
        <v>Eastside FC Red</v>
      </c>
      <c r="B28" s="108"/>
      <c r="C28" s="23">
        <v>10</v>
      </c>
      <c r="D28" s="23">
        <v>10</v>
      </c>
      <c r="E28" s="23">
        <v>10</v>
      </c>
      <c r="F28" s="23"/>
      <c r="G28" s="23"/>
      <c r="H28" s="23">
        <v>30</v>
      </c>
      <c r="I28" s="21"/>
    </row>
    <row r="29" spans="1:9" ht="12">
      <c r="A29" s="21"/>
      <c r="B29" s="21"/>
      <c r="C29" s="21"/>
      <c r="D29" s="21"/>
      <c r="E29" s="21"/>
      <c r="F29" s="21"/>
      <c r="G29" s="21"/>
      <c r="H29" s="21"/>
      <c r="I29" s="21"/>
    </row>
    <row r="30" spans="1:9" ht="12">
      <c r="A30" s="119" t="s">
        <v>218</v>
      </c>
      <c r="B30" s="96"/>
      <c r="C30" s="23" t="s">
        <v>239</v>
      </c>
      <c r="D30" s="57" t="s">
        <v>240</v>
      </c>
      <c r="E30" s="23" t="s">
        <v>241</v>
      </c>
      <c r="F30" s="57" t="s">
        <v>242</v>
      </c>
      <c r="G30" s="23" t="s">
        <v>243</v>
      </c>
      <c r="H30" s="57" t="s">
        <v>244</v>
      </c>
      <c r="I30" s="21"/>
    </row>
    <row r="31" spans="1:9" ht="12">
      <c r="A31" s="107" t="str">
        <f>F6</f>
        <v>NK Explosion</v>
      </c>
      <c r="B31" s="108"/>
      <c r="C31" s="23">
        <v>0</v>
      </c>
      <c r="D31" s="23">
        <v>10</v>
      </c>
      <c r="E31" s="23">
        <v>10</v>
      </c>
      <c r="F31" s="23"/>
      <c r="G31" s="23"/>
      <c r="H31" s="23">
        <v>20</v>
      </c>
      <c r="I31" s="21"/>
    </row>
    <row r="32" spans="1:9" ht="12">
      <c r="A32" s="107" t="str">
        <f>F7</f>
        <v>Eastside FC White</v>
      </c>
      <c r="B32" s="108"/>
      <c r="C32" s="23">
        <v>9</v>
      </c>
      <c r="D32" s="23">
        <v>0</v>
      </c>
      <c r="E32" s="23">
        <v>0</v>
      </c>
      <c r="F32" s="23"/>
      <c r="G32" s="23"/>
      <c r="H32" s="23">
        <v>9</v>
      </c>
      <c r="I32" s="21"/>
    </row>
    <row r="33" spans="1:9" ht="12">
      <c r="A33" s="107" t="str">
        <f>F8</f>
        <v>SH Rev Black</v>
      </c>
      <c r="B33" s="108"/>
      <c r="C33" s="23">
        <v>1</v>
      </c>
      <c r="D33" s="23">
        <v>0</v>
      </c>
      <c r="E33" s="23">
        <v>8</v>
      </c>
      <c r="F33" s="23"/>
      <c r="G33" s="23"/>
      <c r="H33" s="23">
        <v>9</v>
      </c>
      <c r="I33" s="21"/>
    </row>
    <row r="34" spans="1:9" ht="12">
      <c r="A34" s="21"/>
      <c r="B34" s="21"/>
      <c r="C34" s="21"/>
      <c r="D34" s="21"/>
      <c r="E34" s="21"/>
      <c r="F34" s="21"/>
      <c r="G34" s="21"/>
      <c r="H34" s="21"/>
      <c r="I34" s="21"/>
    </row>
    <row r="35" ht="12">
      <c r="A35" s="41" t="s">
        <v>83</v>
      </c>
    </row>
    <row r="36" spans="1:4" ht="12">
      <c r="A36" s="44">
        <v>40427</v>
      </c>
      <c r="B36" s="43">
        <v>0.4895833333333333</v>
      </c>
      <c r="C36" s="3">
        <v>11</v>
      </c>
      <c r="D36" s="91" t="s">
        <v>35</v>
      </c>
    </row>
    <row r="40" ht="12">
      <c r="A40" t="s">
        <v>36</v>
      </c>
    </row>
    <row r="41" ht="12">
      <c r="A41" t="s">
        <v>37</v>
      </c>
    </row>
  </sheetData>
  <sheetProtection/>
  <mergeCells count="38">
    <mergeCell ref="F6:G6"/>
    <mergeCell ref="F7:G7"/>
    <mergeCell ref="F8:G8"/>
    <mergeCell ref="E10:F10"/>
    <mergeCell ref="G10:H10"/>
    <mergeCell ref="C6:D6"/>
    <mergeCell ref="C7:D7"/>
    <mergeCell ref="C8:D8"/>
    <mergeCell ref="E21:F21"/>
    <mergeCell ref="G11:H11"/>
    <mergeCell ref="G17:H17"/>
    <mergeCell ref="E13:F13"/>
    <mergeCell ref="E15:F15"/>
    <mergeCell ref="E20:F20"/>
    <mergeCell ref="G13:H13"/>
    <mergeCell ref="G12:H12"/>
    <mergeCell ref="E12:F12"/>
    <mergeCell ref="E11:F11"/>
    <mergeCell ref="E22:F22"/>
    <mergeCell ref="G15:H15"/>
    <mergeCell ref="G22:H22"/>
    <mergeCell ref="G20:H20"/>
    <mergeCell ref="E16:F16"/>
    <mergeCell ref="E17:F17"/>
    <mergeCell ref="G16:H16"/>
    <mergeCell ref="G21:H21"/>
    <mergeCell ref="G19:H19"/>
    <mergeCell ref="E19:F19"/>
    <mergeCell ref="C5:D5"/>
    <mergeCell ref="F5:G5"/>
    <mergeCell ref="A32:B32"/>
    <mergeCell ref="A33:B33"/>
    <mergeCell ref="A30:B30"/>
    <mergeCell ref="A26:B26"/>
    <mergeCell ref="A27:B27"/>
    <mergeCell ref="A28:B28"/>
    <mergeCell ref="A31:B31"/>
    <mergeCell ref="A25:B25"/>
  </mergeCells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37">
      <selection activeCell="I57" sqref="I57"/>
    </sheetView>
  </sheetViews>
  <sheetFormatPr defaultColWidth="8.8515625" defaultRowHeight="12.75"/>
  <cols>
    <col min="1" max="6" width="8.8515625" style="0" customWidth="1"/>
    <col min="7" max="7" width="12.8515625" style="0" customWidth="1"/>
    <col min="8" max="8" width="10.28125" style="0" customWidth="1"/>
  </cols>
  <sheetData>
    <row r="1" ht="16.5">
      <c r="E1" s="1" t="s">
        <v>264</v>
      </c>
    </row>
    <row r="2" ht="16.5">
      <c r="E2" s="1" t="s">
        <v>272</v>
      </c>
    </row>
    <row r="3" ht="16.5">
      <c r="E3" s="1" t="s">
        <v>134</v>
      </c>
    </row>
    <row r="5" spans="1:8" ht="12">
      <c r="A5" s="96" t="s">
        <v>217</v>
      </c>
      <c r="B5" s="98"/>
      <c r="C5" s="11"/>
      <c r="D5" s="96" t="s">
        <v>218</v>
      </c>
      <c r="E5" s="98"/>
      <c r="F5" s="11"/>
      <c r="G5" s="96" t="s">
        <v>219</v>
      </c>
      <c r="H5" s="98"/>
    </row>
    <row r="6" spans="1:8" ht="12">
      <c r="A6" s="100" t="s">
        <v>138</v>
      </c>
      <c r="B6" s="102"/>
      <c r="C6" s="11"/>
      <c r="D6" s="100" t="s">
        <v>143</v>
      </c>
      <c r="E6" s="102"/>
      <c r="F6" s="11"/>
      <c r="G6" s="130" t="s">
        <v>135</v>
      </c>
      <c r="H6" s="131"/>
    </row>
    <row r="7" spans="1:8" ht="12">
      <c r="A7" s="100" t="s">
        <v>139</v>
      </c>
      <c r="B7" s="102"/>
      <c r="C7" s="11"/>
      <c r="D7" s="100" t="s">
        <v>141</v>
      </c>
      <c r="E7" s="102"/>
      <c r="F7" s="11"/>
      <c r="G7" s="109" t="s">
        <v>136</v>
      </c>
      <c r="H7" s="110"/>
    </row>
    <row r="8" spans="1:8" ht="12">
      <c r="A8" s="100" t="s">
        <v>140</v>
      </c>
      <c r="B8" s="102"/>
      <c r="C8" s="11"/>
      <c r="D8" s="100" t="s">
        <v>142</v>
      </c>
      <c r="E8" s="102"/>
      <c r="F8" s="11"/>
      <c r="G8" s="100" t="s">
        <v>137</v>
      </c>
      <c r="H8" s="102"/>
    </row>
    <row r="9" spans="2:8" ht="12">
      <c r="B9" s="12"/>
      <c r="C9" s="13"/>
      <c r="G9" s="100" t="s">
        <v>270</v>
      </c>
      <c r="H9" s="102"/>
    </row>
    <row r="10" ht="12">
      <c r="G10" s="25"/>
    </row>
    <row r="11" spans="1:9" ht="12">
      <c r="A11" s="9" t="s">
        <v>222</v>
      </c>
      <c r="B11" s="9" t="s">
        <v>223</v>
      </c>
      <c r="C11" s="9" t="s">
        <v>224</v>
      </c>
      <c r="D11" s="23" t="s">
        <v>81</v>
      </c>
      <c r="E11" s="105" t="s">
        <v>225</v>
      </c>
      <c r="F11" s="105"/>
      <c r="G11" s="105" t="s">
        <v>226</v>
      </c>
      <c r="H11" s="105"/>
      <c r="I11" s="23" t="s">
        <v>81</v>
      </c>
    </row>
    <row r="12" spans="1:9" ht="12">
      <c r="A12" s="45">
        <v>40425</v>
      </c>
      <c r="B12" s="46">
        <v>0.59375</v>
      </c>
      <c r="C12" s="47">
        <v>1</v>
      </c>
      <c r="D12" s="47">
        <v>1</v>
      </c>
      <c r="E12" s="104" t="str">
        <f>A6</f>
        <v>UPSC Rovers</v>
      </c>
      <c r="F12" s="105"/>
      <c r="G12" s="104" t="str">
        <f>A7</f>
        <v>Richmond United</v>
      </c>
      <c r="H12" s="104"/>
      <c r="I12" s="9">
        <v>3</v>
      </c>
    </row>
    <row r="13" spans="1:9" ht="12">
      <c r="A13" s="45">
        <v>40425</v>
      </c>
      <c r="B13" s="46">
        <v>0.59375</v>
      </c>
      <c r="C13" s="47">
        <v>2</v>
      </c>
      <c r="D13" s="47">
        <v>1</v>
      </c>
      <c r="E13" s="104" t="str">
        <f>A8</f>
        <v>NSC Jabulani</v>
      </c>
      <c r="F13" s="105"/>
      <c r="G13" s="104" t="str">
        <f>D6</f>
        <v>ECFC 94 Green</v>
      </c>
      <c r="H13" s="104"/>
      <c r="I13" s="9">
        <v>1</v>
      </c>
    </row>
    <row r="14" spans="1:9" ht="12">
      <c r="A14" s="74">
        <v>40425</v>
      </c>
      <c r="B14" s="46">
        <v>0.59375</v>
      </c>
      <c r="C14" s="47">
        <v>3</v>
      </c>
      <c r="D14" s="47">
        <v>0</v>
      </c>
      <c r="E14" s="104" t="str">
        <f>D7</f>
        <v>Newport Fusion</v>
      </c>
      <c r="F14" s="105"/>
      <c r="G14" s="104" t="str">
        <f>D8</f>
        <v>NK Storm</v>
      </c>
      <c r="H14" s="104"/>
      <c r="I14" s="9">
        <v>4</v>
      </c>
    </row>
    <row r="15" spans="1:9" ht="12">
      <c r="A15" s="45">
        <v>40425</v>
      </c>
      <c r="B15" s="46">
        <v>0.59375</v>
      </c>
      <c r="C15" s="47">
        <v>4</v>
      </c>
      <c r="D15" s="47">
        <v>3</v>
      </c>
      <c r="E15" s="104" t="str">
        <f>G6</f>
        <v>Lake Hills Hurricanes</v>
      </c>
      <c r="F15" s="105"/>
      <c r="G15" s="104" t="str">
        <f>G7</f>
        <v>UVI United</v>
      </c>
      <c r="H15" s="104"/>
      <c r="I15" s="9">
        <v>0</v>
      </c>
    </row>
    <row r="16" spans="1:9" ht="12">
      <c r="A16" s="45">
        <v>40425</v>
      </c>
      <c r="B16" s="46">
        <v>0.59375</v>
      </c>
      <c r="C16" s="47">
        <v>11</v>
      </c>
      <c r="D16" s="47">
        <v>3</v>
      </c>
      <c r="E16" s="104" t="str">
        <f>G8</f>
        <v>GRFC 94</v>
      </c>
      <c r="F16" s="105"/>
      <c r="G16" s="104" t="str">
        <f>G9</f>
        <v>FC Alliance White</v>
      </c>
      <c r="H16" s="104"/>
      <c r="I16" s="9">
        <v>0</v>
      </c>
    </row>
    <row r="17" spans="1:9" ht="12">
      <c r="A17" s="45">
        <v>40425</v>
      </c>
      <c r="B17" s="49">
        <v>0.75</v>
      </c>
      <c r="C17" s="47">
        <v>3</v>
      </c>
      <c r="D17" s="47">
        <v>4</v>
      </c>
      <c r="E17" s="104" t="str">
        <f>A7</f>
        <v>Richmond United</v>
      </c>
      <c r="F17" s="105"/>
      <c r="G17" s="104" t="str">
        <f>A8</f>
        <v>NSC Jabulani</v>
      </c>
      <c r="H17" s="104"/>
      <c r="I17" s="9">
        <v>1</v>
      </c>
    </row>
    <row r="18" spans="1:9" ht="12">
      <c r="A18" s="45">
        <v>40425</v>
      </c>
      <c r="B18" s="46">
        <v>0.84375</v>
      </c>
      <c r="C18" s="58" t="s">
        <v>59</v>
      </c>
      <c r="D18" s="58">
        <v>0</v>
      </c>
      <c r="E18" s="104" t="str">
        <f>D7</f>
        <v>Newport Fusion</v>
      </c>
      <c r="F18" s="105"/>
      <c r="G18" s="104" t="str">
        <f>A6</f>
        <v>UPSC Rovers</v>
      </c>
      <c r="H18" s="104"/>
      <c r="I18" s="9">
        <v>1</v>
      </c>
    </row>
    <row r="19" spans="1:9" ht="12">
      <c r="A19" s="45">
        <v>40425</v>
      </c>
      <c r="B19" s="46">
        <v>0.84375</v>
      </c>
      <c r="C19" s="58" t="s">
        <v>60</v>
      </c>
      <c r="D19" s="58">
        <v>0</v>
      </c>
      <c r="E19" s="104" t="str">
        <f>D8</f>
        <v>NK Storm</v>
      </c>
      <c r="F19" s="105"/>
      <c r="G19" s="104" t="str">
        <f>D6</f>
        <v>ECFC 94 Green</v>
      </c>
      <c r="H19" s="104"/>
      <c r="I19" s="9">
        <v>3</v>
      </c>
    </row>
    <row r="20" spans="1:9" ht="12">
      <c r="A20" s="45">
        <v>40425</v>
      </c>
      <c r="B20" s="46">
        <v>0.8541666666666666</v>
      </c>
      <c r="C20" s="47">
        <v>3</v>
      </c>
      <c r="D20" s="47">
        <v>0</v>
      </c>
      <c r="E20" s="104" t="str">
        <f>G7</f>
        <v>UVI United</v>
      </c>
      <c r="F20" s="105"/>
      <c r="G20" s="104" t="str">
        <f>G8</f>
        <v>GRFC 94</v>
      </c>
      <c r="H20" s="104"/>
      <c r="I20" s="9">
        <v>5</v>
      </c>
    </row>
    <row r="21" spans="1:9" ht="12">
      <c r="A21" s="45">
        <v>40425</v>
      </c>
      <c r="B21" s="46">
        <v>0.854166666666667</v>
      </c>
      <c r="C21" s="47">
        <v>11</v>
      </c>
      <c r="D21" s="47">
        <v>1</v>
      </c>
      <c r="E21" s="104" t="str">
        <f>G9</f>
        <v>FC Alliance White</v>
      </c>
      <c r="F21" s="105"/>
      <c r="G21" s="104" t="str">
        <f>G6</f>
        <v>Lake Hills Hurricanes</v>
      </c>
      <c r="H21" s="104"/>
      <c r="I21" s="9">
        <v>3</v>
      </c>
    </row>
    <row r="22" spans="1:9" ht="12">
      <c r="A22" s="4"/>
      <c r="B22" s="14"/>
      <c r="C22" s="6"/>
      <c r="D22" s="6"/>
      <c r="E22" s="7"/>
      <c r="F22" s="6"/>
      <c r="G22" s="7"/>
      <c r="H22" s="7"/>
      <c r="I22" s="3"/>
    </row>
    <row r="23" spans="1:9" ht="12">
      <c r="A23" s="45">
        <v>40426</v>
      </c>
      <c r="B23" s="46">
        <v>0.6979166666666666</v>
      </c>
      <c r="C23" s="47">
        <v>11</v>
      </c>
      <c r="D23" s="47">
        <v>2</v>
      </c>
      <c r="E23" s="104" t="str">
        <f>A7</f>
        <v>Richmond United</v>
      </c>
      <c r="F23" s="105"/>
      <c r="G23" s="104" t="str">
        <f>D8</f>
        <v>NK Storm</v>
      </c>
      <c r="H23" s="104"/>
      <c r="I23" s="9">
        <v>0</v>
      </c>
    </row>
    <row r="24" spans="1:9" ht="12">
      <c r="A24" s="45">
        <v>40426</v>
      </c>
      <c r="B24" s="46">
        <v>0.75</v>
      </c>
      <c r="C24" s="47">
        <v>11</v>
      </c>
      <c r="D24" s="47">
        <v>3</v>
      </c>
      <c r="E24" s="104" t="str">
        <f>A6</f>
        <v>UPSC Rovers</v>
      </c>
      <c r="F24" s="105"/>
      <c r="G24" s="104" t="str">
        <f>A8</f>
        <v>NSC Jabulani</v>
      </c>
      <c r="H24" s="104"/>
      <c r="I24" s="9">
        <v>0</v>
      </c>
    </row>
    <row r="25" spans="1:9" ht="12">
      <c r="A25" s="45">
        <v>40426</v>
      </c>
      <c r="B25" s="46">
        <v>0.8020833333333334</v>
      </c>
      <c r="C25" s="47">
        <v>4</v>
      </c>
      <c r="D25" s="47">
        <v>1</v>
      </c>
      <c r="E25" s="104" t="str">
        <f>D6</f>
        <v>ECFC 94 Green</v>
      </c>
      <c r="F25" s="105"/>
      <c r="G25" s="104" t="str">
        <f>D7</f>
        <v>Newport Fusion</v>
      </c>
      <c r="H25" s="104"/>
      <c r="I25" s="9">
        <v>1</v>
      </c>
    </row>
    <row r="26" spans="1:9" ht="12">
      <c r="A26" s="45">
        <v>40426</v>
      </c>
      <c r="B26" s="46">
        <v>0.802083333333333</v>
      </c>
      <c r="C26" s="47">
        <v>11</v>
      </c>
      <c r="D26" s="47">
        <v>0</v>
      </c>
      <c r="E26" s="104" t="str">
        <f>G6</f>
        <v>Lake Hills Hurricanes</v>
      </c>
      <c r="F26" s="105"/>
      <c r="G26" s="104" t="str">
        <f>G8</f>
        <v>GRFC 94</v>
      </c>
      <c r="H26" s="104"/>
      <c r="I26" s="9">
        <v>5</v>
      </c>
    </row>
    <row r="27" spans="1:9" ht="12">
      <c r="A27" s="45">
        <v>40426</v>
      </c>
      <c r="B27" s="46">
        <v>0.8541666666666666</v>
      </c>
      <c r="C27" s="47">
        <v>11</v>
      </c>
      <c r="D27" s="47">
        <v>0</v>
      </c>
      <c r="E27" s="104" t="str">
        <f>G7</f>
        <v>UVI United</v>
      </c>
      <c r="F27" s="105"/>
      <c r="G27" s="104" t="str">
        <f>G9</f>
        <v>FC Alliance White</v>
      </c>
      <c r="H27" s="104"/>
      <c r="I27" s="9">
        <v>3</v>
      </c>
    </row>
    <row r="28" spans="1:9" ht="12">
      <c r="A28" s="4"/>
      <c r="B28" s="14"/>
      <c r="C28" s="6"/>
      <c r="D28" s="6"/>
      <c r="E28" s="7"/>
      <c r="F28" s="6"/>
      <c r="G28" s="7"/>
      <c r="H28" s="7"/>
      <c r="I28" s="3"/>
    </row>
    <row r="29" spans="1:9" ht="12">
      <c r="A29" s="45">
        <v>40427</v>
      </c>
      <c r="B29" s="46">
        <v>0.4895833333333333</v>
      </c>
      <c r="C29" s="47">
        <v>1</v>
      </c>
      <c r="D29" s="47"/>
      <c r="E29" s="104" t="s">
        <v>230</v>
      </c>
      <c r="F29" s="105"/>
      <c r="G29" s="104" t="s">
        <v>248</v>
      </c>
      <c r="H29" s="104"/>
      <c r="I29" s="9"/>
    </row>
    <row r="30" spans="1:9" ht="12">
      <c r="A30" s="45">
        <v>40427</v>
      </c>
      <c r="B30" s="46">
        <v>0.489583333333333</v>
      </c>
      <c r="C30" s="47">
        <v>2</v>
      </c>
      <c r="D30" s="47"/>
      <c r="E30" s="104" t="s">
        <v>233</v>
      </c>
      <c r="F30" s="105"/>
      <c r="G30" s="104" t="s">
        <v>249</v>
      </c>
      <c r="H30" s="104"/>
      <c r="I30" s="9"/>
    </row>
    <row r="31" spans="1:9" ht="12">
      <c r="A31" s="45">
        <v>40427</v>
      </c>
      <c r="B31" s="46">
        <v>0.6354166666666666</v>
      </c>
      <c r="C31" s="47">
        <v>1</v>
      </c>
      <c r="D31" s="47"/>
      <c r="E31" s="104" t="s">
        <v>236</v>
      </c>
      <c r="F31" s="105"/>
      <c r="G31" s="104" t="s">
        <v>237</v>
      </c>
      <c r="H31" s="104"/>
      <c r="I31" s="10" t="s">
        <v>238</v>
      </c>
    </row>
    <row r="32" spans="1:9" ht="12">
      <c r="A32" s="128" t="s">
        <v>269</v>
      </c>
      <c r="B32" s="128"/>
      <c r="C32" s="128"/>
      <c r="D32" s="128"/>
      <c r="E32" s="128"/>
      <c r="F32" s="128"/>
      <c r="G32" s="128"/>
      <c r="H32" s="128"/>
      <c r="I32" s="128"/>
    </row>
    <row r="34" spans="1:8" ht="12">
      <c r="A34" s="96" t="s">
        <v>217</v>
      </c>
      <c r="B34" s="97"/>
      <c r="C34" s="9" t="s">
        <v>239</v>
      </c>
      <c r="D34" s="10" t="s">
        <v>240</v>
      </c>
      <c r="E34" s="9" t="s">
        <v>241</v>
      </c>
      <c r="F34" s="10" t="s">
        <v>242</v>
      </c>
      <c r="G34" s="9" t="s">
        <v>243</v>
      </c>
      <c r="H34" s="10" t="s">
        <v>244</v>
      </c>
    </row>
    <row r="35" spans="1:8" ht="12">
      <c r="A35" s="100" t="str">
        <f>A6</f>
        <v>UPSC Rovers</v>
      </c>
      <c r="B35" s="102"/>
      <c r="C35" s="9">
        <v>1</v>
      </c>
      <c r="D35" s="9">
        <v>8</v>
      </c>
      <c r="E35" s="9">
        <v>10</v>
      </c>
      <c r="F35" s="9"/>
      <c r="G35" s="9"/>
      <c r="H35" s="9">
        <v>19</v>
      </c>
    </row>
    <row r="36" spans="1:8" ht="12">
      <c r="A36" s="100" t="str">
        <f>A7</f>
        <v>Richmond United</v>
      </c>
      <c r="B36" s="102"/>
      <c r="C36" s="9">
        <v>9</v>
      </c>
      <c r="D36" s="9">
        <v>9</v>
      </c>
      <c r="E36" s="9">
        <v>9</v>
      </c>
      <c r="F36" s="9"/>
      <c r="G36" s="9"/>
      <c r="H36" s="9">
        <v>27</v>
      </c>
    </row>
    <row r="37" spans="1:8" ht="12">
      <c r="A37" s="100" t="str">
        <f>A8</f>
        <v>NSC Jabulani</v>
      </c>
      <c r="B37" s="102"/>
      <c r="C37" s="9">
        <v>4</v>
      </c>
      <c r="D37" s="9">
        <v>1</v>
      </c>
      <c r="E37" s="9">
        <v>0</v>
      </c>
      <c r="F37" s="9"/>
      <c r="G37" s="9"/>
      <c r="H37" s="9">
        <v>5</v>
      </c>
    </row>
    <row r="39" spans="1:8" ht="12">
      <c r="A39" s="96" t="s">
        <v>218</v>
      </c>
      <c r="B39" s="97"/>
      <c r="C39" s="9" t="s">
        <v>239</v>
      </c>
      <c r="D39" s="10" t="s">
        <v>240</v>
      </c>
      <c r="E39" s="9" t="s">
        <v>241</v>
      </c>
      <c r="F39" s="10" t="s">
        <v>242</v>
      </c>
      <c r="G39" s="9" t="s">
        <v>243</v>
      </c>
      <c r="H39" s="10" t="s">
        <v>244</v>
      </c>
    </row>
    <row r="40" spans="1:8" ht="12">
      <c r="A40" s="100" t="str">
        <f>D6</f>
        <v>ECFC 94 Green</v>
      </c>
      <c r="B40" s="102"/>
      <c r="C40" s="9">
        <v>4</v>
      </c>
      <c r="D40" s="9">
        <v>10</v>
      </c>
      <c r="E40" s="9">
        <v>4</v>
      </c>
      <c r="F40" s="9"/>
      <c r="G40" s="9"/>
      <c r="H40" s="9">
        <v>18</v>
      </c>
    </row>
    <row r="41" spans="1:8" ht="12">
      <c r="A41" s="100" t="str">
        <f>D7</f>
        <v>Newport Fusion</v>
      </c>
      <c r="B41" s="102"/>
      <c r="C41" s="9">
        <v>0</v>
      </c>
      <c r="D41" s="9">
        <v>0</v>
      </c>
      <c r="E41" s="9">
        <v>4</v>
      </c>
      <c r="F41" s="9"/>
      <c r="G41" s="9"/>
      <c r="H41" s="9">
        <v>4</v>
      </c>
    </row>
    <row r="42" spans="1:8" ht="12">
      <c r="A42" s="100" t="str">
        <f>D8</f>
        <v>NK Storm</v>
      </c>
      <c r="B42" s="102"/>
      <c r="C42" s="9">
        <v>10</v>
      </c>
      <c r="D42" s="9">
        <v>0</v>
      </c>
      <c r="E42" s="9">
        <v>0</v>
      </c>
      <c r="F42" s="9"/>
      <c r="G42" s="9"/>
      <c r="H42" s="9">
        <v>10</v>
      </c>
    </row>
    <row r="44" spans="1:8" ht="12">
      <c r="A44" s="54" t="s">
        <v>250</v>
      </c>
      <c r="B44" s="73"/>
      <c r="C44" s="9" t="s">
        <v>239</v>
      </c>
      <c r="D44" s="10" t="s">
        <v>240</v>
      </c>
      <c r="E44" s="9" t="s">
        <v>241</v>
      </c>
      <c r="F44" s="10" t="s">
        <v>242</v>
      </c>
      <c r="G44" s="9" t="s">
        <v>243</v>
      </c>
      <c r="H44" s="10" t="s">
        <v>244</v>
      </c>
    </row>
    <row r="45" spans="1:8" ht="12">
      <c r="A45" s="100" t="str">
        <f>G6</f>
        <v>Lake Hills Hurricanes</v>
      </c>
      <c r="B45" s="102"/>
      <c r="C45" s="9">
        <v>10</v>
      </c>
      <c r="D45" s="9">
        <v>9</v>
      </c>
      <c r="E45" s="9">
        <v>0</v>
      </c>
      <c r="F45" s="9"/>
      <c r="G45" s="9"/>
      <c r="H45" s="9">
        <v>19</v>
      </c>
    </row>
    <row r="46" spans="1:8" ht="12">
      <c r="A46" s="100" t="str">
        <f>G7</f>
        <v>UVI United</v>
      </c>
      <c r="B46" s="102"/>
      <c r="C46" s="9">
        <v>0</v>
      </c>
      <c r="D46" s="9">
        <v>0</v>
      </c>
      <c r="E46" s="9">
        <v>0</v>
      </c>
      <c r="F46" s="9"/>
      <c r="G46" s="9"/>
      <c r="H46" s="9">
        <v>0</v>
      </c>
    </row>
    <row r="47" spans="1:8" ht="12">
      <c r="A47" s="100" t="str">
        <f>G8</f>
        <v>GRFC 94</v>
      </c>
      <c r="B47" s="102"/>
      <c r="C47" s="9">
        <v>9</v>
      </c>
      <c r="D47" s="9">
        <v>10</v>
      </c>
      <c r="E47" s="9">
        <v>10</v>
      </c>
      <c r="F47" s="9"/>
      <c r="G47" s="9"/>
      <c r="H47" s="9">
        <v>29</v>
      </c>
    </row>
    <row r="48" spans="1:8" ht="12">
      <c r="A48" s="100" t="str">
        <f>G9</f>
        <v>FC Alliance White</v>
      </c>
      <c r="B48" s="102"/>
      <c r="C48" s="9">
        <v>0</v>
      </c>
      <c r="D48" s="9">
        <v>1</v>
      </c>
      <c r="E48" s="9">
        <v>10</v>
      </c>
      <c r="F48" s="9"/>
      <c r="G48" s="9"/>
      <c r="H48" s="9">
        <v>11</v>
      </c>
    </row>
    <row r="50" ht="12">
      <c r="A50" s="41" t="s">
        <v>82</v>
      </c>
    </row>
    <row r="51" spans="1:4" ht="12">
      <c r="A51" s="44">
        <v>40427</v>
      </c>
      <c r="B51" s="43">
        <v>0.4895833333333333</v>
      </c>
      <c r="C51" s="3">
        <v>1</v>
      </c>
      <c r="D51" s="91" t="s">
        <v>1</v>
      </c>
    </row>
    <row r="52" spans="1:3" ht="12">
      <c r="A52" s="3"/>
      <c r="B52" s="3"/>
      <c r="C52" s="3"/>
    </row>
    <row r="53" spans="1:4" ht="12">
      <c r="A53" s="44">
        <v>40427</v>
      </c>
      <c r="B53" s="43">
        <v>0.4895833333333333</v>
      </c>
      <c r="C53" s="3">
        <v>2</v>
      </c>
      <c r="D53" s="91" t="s">
        <v>0</v>
      </c>
    </row>
    <row r="54" spans="1:3" ht="12">
      <c r="A54" s="3"/>
      <c r="B54" s="3"/>
      <c r="C54" s="3"/>
    </row>
    <row r="55" spans="1:3" ht="12">
      <c r="A55" s="41" t="s">
        <v>83</v>
      </c>
      <c r="B55" s="3"/>
      <c r="C55" s="3"/>
    </row>
    <row r="56" spans="1:4" ht="12">
      <c r="A56" s="44">
        <v>40427</v>
      </c>
      <c r="B56" s="43">
        <v>0.6354166666666666</v>
      </c>
      <c r="C56" s="3">
        <v>1</v>
      </c>
      <c r="D56" s="91" t="s">
        <v>117</v>
      </c>
    </row>
    <row r="57" ht="12">
      <c r="A57" s="3"/>
    </row>
    <row r="58" ht="12">
      <c r="A58" t="s">
        <v>118</v>
      </c>
    </row>
    <row r="59" ht="12">
      <c r="A59" t="s">
        <v>119</v>
      </c>
    </row>
  </sheetData>
  <sheetProtection/>
  <mergeCells count="64">
    <mergeCell ref="A47:B47"/>
    <mergeCell ref="A48:B48"/>
    <mergeCell ref="A41:B41"/>
    <mergeCell ref="A42:B42"/>
    <mergeCell ref="A45:B45"/>
    <mergeCell ref="A46:B46"/>
    <mergeCell ref="A34:B34"/>
    <mergeCell ref="A35:B35"/>
    <mergeCell ref="A36:B36"/>
    <mergeCell ref="A37:B37"/>
    <mergeCell ref="A39:B39"/>
    <mergeCell ref="A40:B40"/>
    <mergeCell ref="E29:F29"/>
    <mergeCell ref="G29:H29"/>
    <mergeCell ref="E30:F30"/>
    <mergeCell ref="G30:H30"/>
    <mergeCell ref="E31:F31"/>
    <mergeCell ref="G31:H31"/>
    <mergeCell ref="E25:F25"/>
    <mergeCell ref="G25:H25"/>
    <mergeCell ref="E26:F26"/>
    <mergeCell ref="G26:H26"/>
    <mergeCell ref="E27:F27"/>
    <mergeCell ref="G27:H27"/>
    <mergeCell ref="E21:F21"/>
    <mergeCell ref="G21:H21"/>
    <mergeCell ref="E23:F23"/>
    <mergeCell ref="G23:H23"/>
    <mergeCell ref="E24:F24"/>
    <mergeCell ref="G24:H24"/>
    <mergeCell ref="E18:F18"/>
    <mergeCell ref="G18:H18"/>
    <mergeCell ref="E19:F19"/>
    <mergeCell ref="G19:H19"/>
    <mergeCell ref="E20:F20"/>
    <mergeCell ref="G20:H20"/>
    <mergeCell ref="E15:F15"/>
    <mergeCell ref="G15:H15"/>
    <mergeCell ref="E16:F16"/>
    <mergeCell ref="G16:H16"/>
    <mergeCell ref="E17:F17"/>
    <mergeCell ref="G17:H17"/>
    <mergeCell ref="E12:F12"/>
    <mergeCell ref="G12:H12"/>
    <mergeCell ref="E13:F13"/>
    <mergeCell ref="G13:H13"/>
    <mergeCell ref="E14:F14"/>
    <mergeCell ref="G14:H14"/>
    <mergeCell ref="A8:B8"/>
    <mergeCell ref="D8:E8"/>
    <mergeCell ref="G8:H8"/>
    <mergeCell ref="G9:H9"/>
    <mergeCell ref="E11:F11"/>
    <mergeCell ref="G11:H11"/>
    <mergeCell ref="A5:B5"/>
    <mergeCell ref="D5:E5"/>
    <mergeCell ref="G5:H5"/>
    <mergeCell ref="A32:I32"/>
    <mergeCell ref="A6:B6"/>
    <mergeCell ref="D6:E6"/>
    <mergeCell ref="G6:H6"/>
    <mergeCell ref="A7:B7"/>
    <mergeCell ref="D7:E7"/>
    <mergeCell ref="G7:H7"/>
  </mergeCells>
  <printOptions/>
  <pageMargins left="0.75" right="0.75" top="0.52" bottom="0.48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37">
      <selection activeCell="H67" sqref="G67:H67"/>
    </sheetView>
  </sheetViews>
  <sheetFormatPr defaultColWidth="8.8515625" defaultRowHeight="12.75"/>
  <cols>
    <col min="1" max="4" width="8.8515625" style="0" customWidth="1"/>
    <col min="5" max="5" width="15.8515625" style="0" customWidth="1"/>
    <col min="6" max="6" width="8.8515625" style="0" customWidth="1"/>
    <col min="7" max="7" width="15.421875" style="0" customWidth="1"/>
    <col min="8" max="8" width="11.421875" style="0" customWidth="1"/>
  </cols>
  <sheetData>
    <row r="1" ht="16.5">
      <c r="E1" s="1" t="s">
        <v>264</v>
      </c>
    </row>
    <row r="2" ht="16.5">
      <c r="E2" s="1" t="s">
        <v>272</v>
      </c>
    </row>
    <row r="3" ht="16.5">
      <c r="E3" s="1" t="s">
        <v>124</v>
      </c>
    </row>
    <row r="4" spans="1:8" ht="12">
      <c r="A4" s="21"/>
      <c r="B4" s="21"/>
      <c r="C4" s="21"/>
      <c r="D4" s="21"/>
      <c r="E4" s="21"/>
      <c r="F4" s="21"/>
      <c r="G4" s="21"/>
      <c r="H4" s="21"/>
    </row>
    <row r="5" spans="1:8" ht="12">
      <c r="A5" s="96" t="s">
        <v>217</v>
      </c>
      <c r="B5" s="98"/>
      <c r="C5" s="69"/>
      <c r="D5" s="96" t="s">
        <v>218</v>
      </c>
      <c r="E5" s="98"/>
      <c r="F5" s="69"/>
      <c r="G5" s="96" t="s">
        <v>219</v>
      </c>
      <c r="H5" s="98"/>
    </row>
    <row r="6" spans="1:8" ht="12">
      <c r="A6" s="107" t="s">
        <v>129</v>
      </c>
      <c r="B6" s="108"/>
      <c r="C6" s="69"/>
      <c r="D6" s="107" t="s">
        <v>131</v>
      </c>
      <c r="E6" s="108"/>
      <c r="F6" s="69"/>
      <c r="G6" s="107" t="s">
        <v>125</v>
      </c>
      <c r="H6" s="108"/>
    </row>
    <row r="7" spans="1:8" ht="12">
      <c r="A7" s="107" t="s">
        <v>130</v>
      </c>
      <c r="B7" s="108"/>
      <c r="C7" s="69"/>
      <c r="D7" s="107" t="s">
        <v>132</v>
      </c>
      <c r="E7" s="108"/>
      <c r="F7" s="69"/>
      <c r="G7" s="107" t="s">
        <v>126</v>
      </c>
      <c r="H7" s="108"/>
    </row>
    <row r="8" spans="1:9" ht="12">
      <c r="A8" s="107" t="s">
        <v>305</v>
      </c>
      <c r="B8" s="108"/>
      <c r="C8" s="69"/>
      <c r="D8" s="107" t="s">
        <v>133</v>
      </c>
      <c r="E8" s="108"/>
      <c r="F8" s="69"/>
      <c r="G8" s="107" t="s">
        <v>275</v>
      </c>
      <c r="H8" s="108"/>
      <c r="I8" s="36"/>
    </row>
    <row r="9" spans="1:8" ht="12">
      <c r="A9" s="21"/>
      <c r="B9" s="75"/>
      <c r="C9" s="56"/>
      <c r="D9" s="21"/>
      <c r="E9" s="21"/>
      <c r="F9" s="21"/>
      <c r="G9" s="107" t="s">
        <v>128</v>
      </c>
      <c r="H9" s="108"/>
    </row>
    <row r="10" spans="1:8" ht="12">
      <c r="A10" s="21"/>
      <c r="B10" s="21"/>
      <c r="C10" s="21"/>
      <c r="D10" s="21"/>
      <c r="E10" s="21"/>
      <c r="F10" s="21"/>
      <c r="G10" s="76"/>
      <c r="H10" s="21"/>
    </row>
    <row r="11" spans="1:9" ht="12">
      <c r="A11" s="23" t="s">
        <v>222</v>
      </c>
      <c r="B11" s="23" t="s">
        <v>223</v>
      </c>
      <c r="C11" s="23" t="s">
        <v>224</v>
      </c>
      <c r="D11" s="23" t="s">
        <v>81</v>
      </c>
      <c r="E11" s="113" t="s">
        <v>225</v>
      </c>
      <c r="F11" s="113"/>
      <c r="G11" s="113" t="s">
        <v>226</v>
      </c>
      <c r="H11" s="113"/>
      <c r="I11" s="23" t="s">
        <v>81</v>
      </c>
    </row>
    <row r="12" spans="1:9" ht="12">
      <c r="A12" s="48">
        <v>40425</v>
      </c>
      <c r="B12" s="49">
        <v>0.3333333333333333</v>
      </c>
      <c r="C12" s="58">
        <v>1</v>
      </c>
      <c r="D12" s="58">
        <v>6</v>
      </c>
      <c r="E12" s="112" t="str">
        <f>A6</f>
        <v>FC Alliance Gold</v>
      </c>
      <c r="F12" s="113"/>
      <c r="G12" s="112" t="str">
        <f>A7</f>
        <v>Impact</v>
      </c>
      <c r="H12" s="112"/>
      <c r="I12" s="23">
        <v>0</v>
      </c>
    </row>
    <row r="13" spans="1:9" ht="12">
      <c r="A13" s="48">
        <v>40425</v>
      </c>
      <c r="B13" s="49">
        <v>0.3854166666666667</v>
      </c>
      <c r="C13" s="58">
        <v>2</v>
      </c>
      <c r="D13" s="58">
        <v>2</v>
      </c>
      <c r="E13" s="112" t="str">
        <f>D7</f>
        <v>Synergy FC Persons</v>
      </c>
      <c r="F13" s="113"/>
      <c r="G13" s="112" t="str">
        <f>D8</f>
        <v>SHSC Rev Black</v>
      </c>
      <c r="H13" s="112"/>
      <c r="I13" s="23">
        <v>1</v>
      </c>
    </row>
    <row r="14" spans="1:9" ht="12">
      <c r="A14" s="48">
        <v>40425</v>
      </c>
      <c r="B14" s="49">
        <v>0.4375</v>
      </c>
      <c r="C14" s="58">
        <v>3</v>
      </c>
      <c r="D14" s="58">
        <v>3</v>
      </c>
      <c r="E14" s="112" t="str">
        <f>A8</f>
        <v>WFC Rangers Gold</v>
      </c>
      <c r="F14" s="113"/>
      <c r="G14" s="112" t="str">
        <f>D6</f>
        <v>Newport Spartans</v>
      </c>
      <c r="H14" s="112"/>
      <c r="I14" s="23">
        <v>0</v>
      </c>
    </row>
    <row r="15" spans="1:9" ht="12">
      <c r="A15" s="48">
        <v>40425</v>
      </c>
      <c r="B15" s="49">
        <v>0.5416666666666666</v>
      </c>
      <c r="C15" s="58">
        <v>4</v>
      </c>
      <c r="D15" s="58">
        <v>0</v>
      </c>
      <c r="E15" s="112" t="str">
        <f>G6</f>
        <v>Crossfire Select 95 Reynolds</v>
      </c>
      <c r="F15" s="113"/>
      <c r="G15" s="112" t="str">
        <f>G7</f>
        <v>Seattle United Tango</v>
      </c>
      <c r="H15" s="112"/>
      <c r="I15" s="23">
        <v>1</v>
      </c>
    </row>
    <row r="16" spans="1:9" ht="12">
      <c r="A16" s="48">
        <v>40425</v>
      </c>
      <c r="B16" s="49">
        <v>0.541666666666667</v>
      </c>
      <c r="C16" s="58">
        <v>11</v>
      </c>
      <c r="D16" s="58">
        <v>2</v>
      </c>
      <c r="E16" s="112" t="str">
        <f>G8</f>
        <v>FPSC Fury Red</v>
      </c>
      <c r="F16" s="113"/>
      <c r="G16" s="112" t="str">
        <f>G9</f>
        <v>GRFC Czarnowski</v>
      </c>
      <c r="H16" s="112"/>
      <c r="I16" s="23">
        <v>1</v>
      </c>
    </row>
    <row r="17" spans="1:9" ht="12">
      <c r="A17" s="48">
        <v>40425</v>
      </c>
      <c r="B17" s="49">
        <v>0.6875</v>
      </c>
      <c r="C17" s="58" t="s">
        <v>61</v>
      </c>
      <c r="D17" s="58">
        <v>0</v>
      </c>
      <c r="E17" s="112" t="str">
        <f>A7</f>
        <v>Impact</v>
      </c>
      <c r="F17" s="113"/>
      <c r="G17" s="112" t="str">
        <f>A8</f>
        <v>WFC Rangers Gold</v>
      </c>
      <c r="H17" s="112"/>
      <c r="I17" s="23">
        <v>1</v>
      </c>
    </row>
    <row r="18" spans="1:9" ht="12">
      <c r="A18" s="48">
        <v>40425</v>
      </c>
      <c r="B18" s="49">
        <v>0.7395833333333334</v>
      </c>
      <c r="C18" s="58" t="s">
        <v>60</v>
      </c>
      <c r="D18" s="58">
        <v>7</v>
      </c>
      <c r="E18" s="112" t="str">
        <f>D7</f>
        <v>Synergy FC Persons</v>
      </c>
      <c r="F18" s="113"/>
      <c r="G18" s="112" t="str">
        <f>A6</f>
        <v>FC Alliance Gold</v>
      </c>
      <c r="H18" s="112"/>
      <c r="I18" s="23">
        <v>0</v>
      </c>
    </row>
    <row r="19" spans="1:9" ht="12">
      <c r="A19" s="48">
        <v>40425</v>
      </c>
      <c r="B19" s="49">
        <v>0.7395833333333334</v>
      </c>
      <c r="C19" s="58" t="s">
        <v>61</v>
      </c>
      <c r="D19" s="58">
        <v>0</v>
      </c>
      <c r="E19" s="112" t="str">
        <f>D8</f>
        <v>SHSC Rev Black</v>
      </c>
      <c r="F19" s="113"/>
      <c r="G19" s="112" t="str">
        <f>D6</f>
        <v>Newport Spartans</v>
      </c>
      <c r="H19" s="112"/>
      <c r="I19" s="23">
        <v>1</v>
      </c>
    </row>
    <row r="20" spans="1:9" ht="12">
      <c r="A20" s="48">
        <v>40425</v>
      </c>
      <c r="B20" s="49">
        <v>0.8541666666666666</v>
      </c>
      <c r="C20" s="58">
        <v>1</v>
      </c>
      <c r="D20" s="58">
        <v>6</v>
      </c>
      <c r="E20" s="112" t="str">
        <f>G9</f>
        <v>GRFC Czarnowski</v>
      </c>
      <c r="F20" s="113"/>
      <c r="G20" s="112" t="str">
        <f>G6</f>
        <v>Crossfire Select 95 Reynolds</v>
      </c>
      <c r="H20" s="112"/>
      <c r="I20" s="23">
        <v>2</v>
      </c>
    </row>
    <row r="21" spans="1:9" ht="12">
      <c r="A21" s="48">
        <v>40425</v>
      </c>
      <c r="B21" s="49">
        <v>0.854166666666667</v>
      </c>
      <c r="C21" s="58">
        <v>2</v>
      </c>
      <c r="D21" s="58">
        <v>1</v>
      </c>
      <c r="E21" s="112" t="str">
        <f>G7</f>
        <v>Seattle United Tango</v>
      </c>
      <c r="F21" s="113"/>
      <c r="G21" s="112" t="str">
        <f>G8</f>
        <v>FPSC Fury Red</v>
      </c>
      <c r="H21" s="112"/>
      <c r="I21" s="23">
        <v>3</v>
      </c>
    </row>
    <row r="22" spans="1:9" ht="12">
      <c r="A22" s="21"/>
      <c r="B22" s="21"/>
      <c r="C22" s="21"/>
      <c r="D22" s="21"/>
      <c r="E22" s="21"/>
      <c r="F22" s="21"/>
      <c r="G22" s="21"/>
      <c r="H22" s="21"/>
      <c r="I22" s="21"/>
    </row>
    <row r="23" spans="1:9" ht="12">
      <c r="A23" s="48">
        <v>40426</v>
      </c>
      <c r="B23" s="49">
        <v>0.5416666666666666</v>
      </c>
      <c r="C23" s="58">
        <v>1</v>
      </c>
      <c r="D23" s="58">
        <v>0</v>
      </c>
      <c r="E23" s="112" t="str">
        <f>G6</f>
        <v>Crossfire Select 95 Reynolds</v>
      </c>
      <c r="F23" s="113"/>
      <c r="G23" s="112" t="str">
        <f>G8</f>
        <v>FPSC Fury Red</v>
      </c>
      <c r="H23" s="112"/>
      <c r="I23" s="23">
        <v>2</v>
      </c>
    </row>
    <row r="24" spans="1:9" ht="12">
      <c r="A24" s="48">
        <v>40426</v>
      </c>
      <c r="B24" s="49">
        <v>0.541666666666667</v>
      </c>
      <c r="C24" s="58">
        <v>2</v>
      </c>
      <c r="D24" s="58">
        <v>0</v>
      </c>
      <c r="E24" s="112" t="str">
        <f>G7</f>
        <v>Seattle United Tango</v>
      </c>
      <c r="F24" s="113"/>
      <c r="G24" s="112" t="str">
        <f>G9</f>
        <v>GRFC Czarnowski</v>
      </c>
      <c r="H24" s="112"/>
      <c r="I24" s="23">
        <v>3</v>
      </c>
    </row>
    <row r="25" spans="1:9" ht="12">
      <c r="A25" s="48">
        <v>40426</v>
      </c>
      <c r="B25" s="49">
        <v>0.6458333333333334</v>
      </c>
      <c r="C25" s="58">
        <v>2</v>
      </c>
      <c r="D25" s="58">
        <v>0</v>
      </c>
      <c r="E25" s="112" t="str">
        <f>A7</f>
        <v>Impact</v>
      </c>
      <c r="F25" s="113"/>
      <c r="G25" s="112" t="str">
        <f>D8</f>
        <v>SHSC Rev Black</v>
      </c>
      <c r="H25" s="112"/>
      <c r="I25" s="23">
        <v>3</v>
      </c>
    </row>
    <row r="26" spans="1:9" ht="12">
      <c r="A26" s="48">
        <v>40426</v>
      </c>
      <c r="B26" s="49">
        <v>0.645833333333333</v>
      </c>
      <c r="C26" s="58">
        <v>3</v>
      </c>
      <c r="D26" s="58">
        <v>1</v>
      </c>
      <c r="E26" s="112" t="str">
        <f>A6</f>
        <v>FC Alliance Gold</v>
      </c>
      <c r="F26" s="113"/>
      <c r="G26" s="112" t="str">
        <f>A8</f>
        <v>WFC Rangers Gold</v>
      </c>
      <c r="H26" s="112"/>
      <c r="I26" s="23">
        <v>7</v>
      </c>
    </row>
    <row r="27" spans="1:9" ht="12">
      <c r="A27" s="48">
        <v>40426</v>
      </c>
      <c r="B27" s="49">
        <v>0.645833333333333</v>
      </c>
      <c r="C27" s="58">
        <v>4</v>
      </c>
      <c r="D27" s="58">
        <v>1</v>
      </c>
      <c r="E27" s="112" t="str">
        <f>D6</f>
        <v>Newport Spartans</v>
      </c>
      <c r="F27" s="113"/>
      <c r="G27" s="112" t="str">
        <f>D7</f>
        <v>Synergy FC Persons</v>
      </c>
      <c r="H27" s="112"/>
      <c r="I27" s="23">
        <v>0</v>
      </c>
    </row>
    <row r="28" spans="1:9" ht="12">
      <c r="A28" s="33"/>
      <c r="B28" s="32"/>
      <c r="C28" s="30"/>
      <c r="D28" s="30"/>
      <c r="E28" s="34"/>
      <c r="F28" s="30"/>
      <c r="G28" s="34"/>
      <c r="H28" s="34"/>
      <c r="I28" s="41"/>
    </row>
    <row r="29" spans="1:9" ht="12">
      <c r="A29" s="48">
        <v>40427</v>
      </c>
      <c r="B29" s="49">
        <v>0.5416666666666666</v>
      </c>
      <c r="C29" s="58">
        <v>3</v>
      </c>
      <c r="D29" s="58"/>
      <c r="E29" s="112" t="s">
        <v>230</v>
      </c>
      <c r="F29" s="113"/>
      <c r="G29" s="112" t="s">
        <v>62</v>
      </c>
      <c r="H29" s="112"/>
      <c r="I29" s="23"/>
    </row>
    <row r="30" spans="1:9" ht="12">
      <c r="A30" s="48">
        <v>40427</v>
      </c>
      <c r="B30" s="49">
        <v>0.541666666666667</v>
      </c>
      <c r="C30" s="58">
        <v>4</v>
      </c>
      <c r="D30" s="58"/>
      <c r="E30" s="112" t="s">
        <v>233</v>
      </c>
      <c r="F30" s="113"/>
      <c r="G30" s="112" t="s">
        <v>249</v>
      </c>
      <c r="H30" s="112"/>
      <c r="I30" s="23"/>
    </row>
    <row r="31" spans="1:9" ht="12">
      <c r="A31" s="48">
        <v>40427</v>
      </c>
      <c r="B31" s="49">
        <v>0.6875</v>
      </c>
      <c r="C31" s="58">
        <v>1</v>
      </c>
      <c r="D31" s="58"/>
      <c r="E31" s="112" t="s">
        <v>236</v>
      </c>
      <c r="F31" s="113"/>
      <c r="G31" s="112" t="s">
        <v>237</v>
      </c>
      <c r="H31" s="112"/>
      <c r="I31" s="57" t="s">
        <v>238</v>
      </c>
    </row>
    <row r="32" spans="1:9" ht="12">
      <c r="A32" s="128" t="s">
        <v>269</v>
      </c>
      <c r="B32" s="128"/>
      <c r="C32" s="128"/>
      <c r="D32" s="128"/>
      <c r="E32" s="128"/>
      <c r="F32" s="128"/>
      <c r="G32" s="128"/>
      <c r="H32" s="128"/>
      <c r="I32" s="128"/>
    </row>
    <row r="33" spans="1:8" ht="12">
      <c r="A33" s="21"/>
      <c r="B33" s="21"/>
      <c r="C33" s="21"/>
      <c r="D33" s="21"/>
      <c r="E33" s="21"/>
      <c r="F33" s="21"/>
      <c r="G33" s="21"/>
      <c r="H33" s="21"/>
    </row>
    <row r="34" spans="1:8" ht="12">
      <c r="A34" s="96" t="s">
        <v>217</v>
      </c>
      <c r="B34" s="97"/>
      <c r="C34" s="23" t="s">
        <v>239</v>
      </c>
      <c r="D34" s="57" t="s">
        <v>240</v>
      </c>
      <c r="E34" s="23" t="s">
        <v>241</v>
      </c>
      <c r="F34" s="57" t="s">
        <v>242</v>
      </c>
      <c r="G34" s="23" t="s">
        <v>243</v>
      </c>
      <c r="H34" s="57" t="s">
        <v>244</v>
      </c>
    </row>
    <row r="35" spans="1:8" ht="12">
      <c r="A35" s="107" t="str">
        <f>A6</f>
        <v>FC Alliance Gold</v>
      </c>
      <c r="B35" s="108"/>
      <c r="C35" s="23">
        <v>10</v>
      </c>
      <c r="D35" s="23">
        <v>0</v>
      </c>
      <c r="E35" s="23">
        <v>1</v>
      </c>
      <c r="F35" s="23"/>
      <c r="G35" s="23"/>
      <c r="H35" s="23">
        <v>11</v>
      </c>
    </row>
    <row r="36" spans="1:8" ht="12">
      <c r="A36" s="107" t="str">
        <f>A7</f>
        <v>Impact</v>
      </c>
      <c r="B36" s="108"/>
      <c r="C36" s="23">
        <v>0</v>
      </c>
      <c r="D36" s="23">
        <v>0</v>
      </c>
      <c r="E36" s="23">
        <v>0</v>
      </c>
      <c r="F36" s="23"/>
      <c r="G36" s="23"/>
      <c r="H36" s="23">
        <v>0</v>
      </c>
    </row>
    <row r="37" spans="1:8" ht="12">
      <c r="A37" s="107" t="str">
        <f>A8</f>
        <v>WFC Rangers Gold</v>
      </c>
      <c r="B37" s="108"/>
      <c r="C37" s="23">
        <v>10</v>
      </c>
      <c r="D37" s="23">
        <v>8</v>
      </c>
      <c r="E37" s="23">
        <v>9</v>
      </c>
      <c r="F37" s="23"/>
      <c r="G37" s="23"/>
      <c r="H37" s="23">
        <v>27</v>
      </c>
    </row>
    <row r="38" spans="1:8" ht="12">
      <c r="A38" s="21"/>
      <c r="B38" s="21"/>
      <c r="C38" s="21"/>
      <c r="D38" s="21"/>
      <c r="E38" s="21"/>
      <c r="F38" s="21"/>
      <c r="G38" s="21"/>
      <c r="H38" s="21"/>
    </row>
    <row r="39" spans="1:8" ht="12">
      <c r="A39" s="96" t="s">
        <v>218</v>
      </c>
      <c r="B39" s="97"/>
      <c r="C39" s="23" t="s">
        <v>239</v>
      </c>
      <c r="D39" s="57" t="s">
        <v>240</v>
      </c>
      <c r="E39" s="23" t="s">
        <v>241</v>
      </c>
      <c r="F39" s="57" t="s">
        <v>242</v>
      </c>
      <c r="G39" s="23" t="s">
        <v>243</v>
      </c>
      <c r="H39" s="57" t="s">
        <v>244</v>
      </c>
    </row>
    <row r="40" spans="1:8" ht="12">
      <c r="A40" s="107" t="str">
        <f>D6</f>
        <v>Newport Spartans</v>
      </c>
      <c r="B40" s="108"/>
      <c r="C40" s="23">
        <v>0</v>
      </c>
      <c r="D40" s="23">
        <v>8</v>
      </c>
      <c r="E40" s="23">
        <v>8</v>
      </c>
      <c r="F40" s="23"/>
      <c r="G40" s="23"/>
      <c r="H40" s="23">
        <v>16</v>
      </c>
    </row>
    <row r="41" spans="1:8" ht="12">
      <c r="A41" s="107" t="str">
        <f>D7</f>
        <v>Synergy FC Persons</v>
      </c>
      <c r="B41" s="108"/>
      <c r="C41" s="23">
        <v>8</v>
      </c>
      <c r="D41" s="23">
        <v>10</v>
      </c>
      <c r="E41" s="23">
        <v>0</v>
      </c>
      <c r="F41" s="23"/>
      <c r="G41" s="23"/>
      <c r="H41" s="23">
        <v>18</v>
      </c>
    </row>
    <row r="42" spans="1:8" ht="12">
      <c r="A42" s="107" t="str">
        <f>D8</f>
        <v>SHSC Rev Black</v>
      </c>
      <c r="B42" s="108"/>
      <c r="C42" s="23">
        <v>1</v>
      </c>
      <c r="D42" s="23">
        <v>0</v>
      </c>
      <c r="E42" s="23">
        <v>10</v>
      </c>
      <c r="F42" s="23"/>
      <c r="G42" s="23"/>
      <c r="H42" s="23">
        <v>11</v>
      </c>
    </row>
    <row r="43" spans="1:8" ht="12">
      <c r="A43" s="21"/>
      <c r="B43" s="21"/>
      <c r="C43" s="21"/>
      <c r="D43" s="21"/>
      <c r="E43" s="21"/>
      <c r="F43" s="21"/>
      <c r="G43" s="21"/>
      <c r="H43" s="21"/>
    </row>
    <row r="44" spans="1:8" ht="12">
      <c r="A44" s="54" t="s">
        <v>250</v>
      </c>
      <c r="B44" s="73"/>
      <c r="C44" s="23" t="s">
        <v>239</v>
      </c>
      <c r="D44" s="57" t="s">
        <v>240</v>
      </c>
      <c r="E44" s="23" t="s">
        <v>241</v>
      </c>
      <c r="F44" s="57" t="s">
        <v>242</v>
      </c>
      <c r="G44" s="23" t="s">
        <v>243</v>
      </c>
      <c r="H44" s="57" t="s">
        <v>244</v>
      </c>
    </row>
    <row r="45" spans="1:8" ht="12">
      <c r="A45" s="132" t="str">
        <f>G6</f>
        <v>Crossfire Select 95 Reynolds</v>
      </c>
      <c r="B45" s="133"/>
      <c r="C45" s="23">
        <v>0</v>
      </c>
      <c r="D45" s="23">
        <v>2</v>
      </c>
      <c r="E45" s="23">
        <v>0</v>
      </c>
      <c r="F45" s="23"/>
      <c r="G45" s="23"/>
      <c r="H45" s="23">
        <v>2</v>
      </c>
    </row>
    <row r="46" spans="1:8" ht="12">
      <c r="A46" s="107" t="str">
        <f>G7</f>
        <v>Seattle United Tango</v>
      </c>
      <c r="B46" s="108"/>
      <c r="C46" s="23">
        <v>8</v>
      </c>
      <c r="D46" s="23">
        <v>1</v>
      </c>
      <c r="E46" s="23">
        <v>1</v>
      </c>
      <c r="F46" s="23"/>
      <c r="G46" s="23"/>
      <c r="H46" s="23">
        <v>10</v>
      </c>
    </row>
    <row r="47" spans="1:8" ht="12">
      <c r="A47" s="107" t="str">
        <f>G8</f>
        <v>FPSC Fury Red</v>
      </c>
      <c r="B47" s="108"/>
      <c r="C47" s="23">
        <v>8</v>
      </c>
      <c r="D47" s="23">
        <v>9</v>
      </c>
      <c r="E47" s="23">
        <v>9</v>
      </c>
      <c r="F47" s="23"/>
      <c r="G47" s="23"/>
      <c r="H47" s="23">
        <v>26</v>
      </c>
    </row>
    <row r="48" spans="1:8" ht="12">
      <c r="A48" s="107" t="str">
        <f>G9</f>
        <v>GRFC Czarnowski</v>
      </c>
      <c r="B48" s="108"/>
      <c r="C48" s="23">
        <v>1</v>
      </c>
      <c r="D48" s="23">
        <v>9</v>
      </c>
      <c r="E48" s="23">
        <v>10</v>
      </c>
      <c r="F48" s="23"/>
      <c r="G48" s="23"/>
      <c r="H48" s="23">
        <v>20</v>
      </c>
    </row>
    <row r="49" spans="1:8" ht="12">
      <c r="A49" s="21"/>
      <c r="B49" s="21"/>
      <c r="C49" s="21"/>
      <c r="D49" s="21"/>
      <c r="E49" s="21"/>
      <c r="F49" s="21"/>
      <c r="G49" s="21"/>
      <c r="H49" s="21"/>
    </row>
    <row r="50" spans="1:8" ht="12">
      <c r="A50" s="41" t="s">
        <v>82</v>
      </c>
      <c r="B50" s="21"/>
      <c r="C50" s="21"/>
      <c r="D50" s="21"/>
      <c r="E50" s="21"/>
      <c r="F50" s="21"/>
      <c r="G50" s="21"/>
      <c r="H50" s="21"/>
    </row>
    <row r="51" spans="1:8" ht="12">
      <c r="A51" s="63">
        <v>40427</v>
      </c>
      <c r="B51" s="52">
        <v>0.5416666666666666</v>
      </c>
      <c r="C51" s="41">
        <v>3</v>
      </c>
      <c r="D51" s="91" t="s">
        <v>4</v>
      </c>
      <c r="E51" s="21"/>
      <c r="F51" s="21"/>
      <c r="G51" s="21"/>
      <c r="H51" s="21"/>
    </row>
    <row r="52" spans="1:8" ht="12">
      <c r="A52" s="41"/>
      <c r="B52" s="41"/>
      <c r="C52" s="41"/>
      <c r="D52" s="21"/>
      <c r="E52" s="21"/>
      <c r="F52" s="21"/>
      <c r="G52" s="21"/>
      <c r="H52" s="21"/>
    </row>
    <row r="53" spans="1:8" ht="12">
      <c r="A53" s="63">
        <v>40427</v>
      </c>
      <c r="B53" s="52">
        <v>0.5416666666666666</v>
      </c>
      <c r="C53" s="41">
        <v>4</v>
      </c>
      <c r="D53" s="91" t="s">
        <v>3</v>
      </c>
      <c r="E53" s="21"/>
      <c r="F53" s="21"/>
      <c r="G53" s="21"/>
      <c r="H53" s="21"/>
    </row>
    <row r="54" spans="1:8" ht="12">
      <c r="A54" s="41"/>
      <c r="B54" s="41"/>
      <c r="C54" s="41"/>
      <c r="D54" s="21"/>
      <c r="E54" s="21"/>
      <c r="F54" s="21"/>
      <c r="G54" s="21"/>
      <c r="H54" s="21"/>
    </row>
    <row r="55" spans="1:8" ht="12">
      <c r="A55" s="41" t="s">
        <v>83</v>
      </c>
      <c r="B55" s="41"/>
      <c r="C55" s="41"/>
      <c r="D55" s="21"/>
      <c r="E55" s="21"/>
      <c r="F55" s="21"/>
      <c r="G55" s="21"/>
      <c r="H55" s="21"/>
    </row>
    <row r="56" spans="1:8" ht="12">
      <c r="A56" s="63">
        <v>40427</v>
      </c>
      <c r="B56" s="52">
        <v>0.6875</v>
      </c>
      <c r="C56" s="41">
        <v>1</v>
      </c>
      <c r="D56" s="91" t="s">
        <v>46</v>
      </c>
      <c r="E56" s="21"/>
      <c r="F56" s="21"/>
      <c r="G56" s="21"/>
      <c r="H56" s="21"/>
    </row>
    <row r="57" spans="1:8" ht="12">
      <c r="A57" s="21"/>
      <c r="B57" s="21"/>
      <c r="C57" s="21"/>
      <c r="D57" s="21"/>
      <c r="E57" s="21"/>
      <c r="F57" s="21"/>
      <c r="G57" s="21"/>
      <c r="H57" s="21"/>
    </row>
    <row r="58" spans="1:8" ht="12">
      <c r="A58" s="21"/>
      <c r="B58" s="21"/>
      <c r="C58" s="21"/>
      <c r="D58" s="21"/>
      <c r="E58" s="21"/>
      <c r="F58" s="21"/>
      <c r="G58" s="21"/>
      <c r="H58" s="21"/>
    </row>
    <row r="59" spans="1:8" ht="12">
      <c r="A59" s="91" t="s">
        <v>47</v>
      </c>
      <c r="B59" s="21"/>
      <c r="C59" s="21"/>
      <c r="D59" s="21"/>
      <c r="E59" s="21"/>
      <c r="F59" s="21"/>
      <c r="G59" s="21"/>
      <c r="H59" s="21"/>
    </row>
    <row r="60" spans="1:8" ht="12">
      <c r="A60" s="91" t="s">
        <v>48</v>
      </c>
      <c r="B60" s="21"/>
      <c r="C60" s="21"/>
      <c r="D60" s="21"/>
      <c r="E60" s="21"/>
      <c r="F60" s="21"/>
      <c r="G60" s="21"/>
      <c r="H60" s="21"/>
    </row>
    <row r="61" spans="1:8" ht="12">
      <c r="A61" s="21"/>
      <c r="B61" s="21"/>
      <c r="C61" s="21"/>
      <c r="D61" s="21"/>
      <c r="E61" s="21"/>
      <c r="F61" s="21"/>
      <c r="G61" s="21"/>
      <c r="H61" s="21"/>
    </row>
    <row r="62" spans="1:8" ht="12">
      <c r="A62" s="21"/>
      <c r="B62" s="21"/>
      <c r="C62" s="21"/>
      <c r="D62" s="21"/>
      <c r="E62" s="21"/>
      <c r="F62" s="21"/>
      <c r="G62" s="21"/>
      <c r="H62" s="21"/>
    </row>
    <row r="63" spans="1:8" ht="12">
      <c r="A63" s="21"/>
      <c r="B63" s="21"/>
      <c r="C63" s="21"/>
      <c r="D63" s="21"/>
      <c r="E63" s="21"/>
      <c r="F63" s="21"/>
      <c r="G63" s="21"/>
      <c r="H63" s="21"/>
    </row>
    <row r="64" spans="1:8" ht="12">
      <c r="A64" s="21"/>
      <c r="B64" s="21"/>
      <c r="C64" s="21"/>
      <c r="D64" s="21"/>
      <c r="E64" s="21"/>
      <c r="F64" s="21"/>
      <c r="G64" s="21"/>
      <c r="H64" s="21"/>
    </row>
    <row r="65" spans="1:8" ht="12">
      <c r="A65" s="21"/>
      <c r="B65" s="21"/>
      <c r="C65" s="21"/>
      <c r="D65" s="21"/>
      <c r="E65" s="21"/>
      <c r="F65" s="21"/>
      <c r="G65" s="21"/>
      <c r="H65" s="21"/>
    </row>
    <row r="66" spans="1:8" ht="12">
      <c r="A66" s="21"/>
      <c r="B66" s="21"/>
      <c r="C66" s="21"/>
      <c r="D66" s="21"/>
      <c r="E66" s="21"/>
      <c r="F66" s="21"/>
      <c r="G66" s="21"/>
      <c r="H66" s="21"/>
    </row>
    <row r="67" spans="1:8" ht="12">
      <c r="A67" s="21"/>
      <c r="B67" s="21"/>
      <c r="C67" s="21"/>
      <c r="D67" s="21"/>
      <c r="E67" s="21"/>
      <c r="F67" s="21"/>
      <c r="G67" s="21"/>
      <c r="H67" s="21"/>
    </row>
    <row r="68" spans="1:8" ht="12">
      <c r="A68" s="21"/>
      <c r="B68" s="21"/>
      <c r="C68" s="21"/>
      <c r="D68" s="21"/>
      <c r="E68" s="21"/>
      <c r="F68" s="21"/>
      <c r="G68" s="21"/>
      <c r="H68" s="21"/>
    </row>
    <row r="69" spans="1:8" ht="12">
      <c r="A69" s="21"/>
      <c r="B69" s="21"/>
      <c r="C69" s="21"/>
      <c r="D69" s="21"/>
      <c r="E69" s="21"/>
      <c r="F69" s="21"/>
      <c r="G69" s="21"/>
      <c r="H69" s="21"/>
    </row>
    <row r="70" spans="1:8" ht="12">
      <c r="A70" s="21"/>
      <c r="B70" s="21"/>
      <c r="C70" s="21"/>
      <c r="D70" s="21"/>
      <c r="E70" s="21"/>
      <c r="F70" s="21"/>
      <c r="G70" s="21"/>
      <c r="H70" s="21"/>
    </row>
    <row r="71" spans="1:8" ht="12">
      <c r="A71" s="21"/>
      <c r="B71" s="21"/>
      <c r="C71" s="21"/>
      <c r="D71" s="21"/>
      <c r="E71" s="21"/>
      <c r="F71" s="21"/>
      <c r="G71" s="21"/>
      <c r="H71" s="21"/>
    </row>
    <row r="72" spans="1:8" ht="12">
      <c r="A72" s="21"/>
      <c r="B72" s="21"/>
      <c r="C72" s="21"/>
      <c r="D72" s="21"/>
      <c r="E72" s="21"/>
      <c r="F72" s="21"/>
      <c r="G72" s="21"/>
      <c r="H72" s="21"/>
    </row>
    <row r="73" spans="1:8" ht="12">
      <c r="A73" s="21"/>
      <c r="B73" s="21"/>
      <c r="C73" s="21"/>
      <c r="D73" s="21"/>
      <c r="E73" s="21"/>
      <c r="F73" s="21"/>
      <c r="G73" s="21"/>
      <c r="H73" s="21"/>
    </row>
    <row r="74" spans="1:8" ht="12">
      <c r="A74" s="21"/>
      <c r="B74" s="21"/>
      <c r="C74" s="21"/>
      <c r="D74" s="21"/>
      <c r="E74" s="21"/>
      <c r="F74" s="21"/>
      <c r="G74" s="21"/>
      <c r="H74" s="21"/>
    </row>
    <row r="75" spans="1:8" ht="12">
      <c r="A75" s="21"/>
      <c r="B75" s="21"/>
      <c r="C75" s="21"/>
      <c r="D75" s="21"/>
      <c r="E75" s="21"/>
      <c r="F75" s="21"/>
      <c r="G75" s="21"/>
      <c r="H75" s="21"/>
    </row>
    <row r="76" spans="1:8" ht="12">
      <c r="A76" s="21"/>
      <c r="B76" s="21"/>
      <c r="C76" s="21"/>
      <c r="D76" s="21"/>
      <c r="E76" s="21"/>
      <c r="F76" s="21"/>
      <c r="G76" s="21"/>
      <c r="H76" s="21"/>
    </row>
    <row r="77" spans="1:8" ht="12">
      <c r="A77" s="21"/>
      <c r="B77" s="21"/>
      <c r="C77" s="21"/>
      <c r="D77" s="21"/>
      <c r="E77" s="21"/>
      <c r="F77" s="21"/>
      <c r="G77" s="21"/>
      <c r="H77" s="21"/>
    </row>
    <row r="78" spans="1:8" ht="12">
      <c r="A78" s="21"/>
      <c r="B78" s="21"/>
      <c r="C78" s="21"/>
      <c r="D78" s="21"/>
      <c r="E78" s="21"/>
      <c r="F78" s="21"/>
      <c r="G78" s="21"/>
      <c r="H78" s="21"/>
    </row>
    <row r="79" spans="1:8" ht="12">
      <c r="A79" s="21"/>
      <c r="B79" s="21"/>
      <c r="C79" s="21"/>
      <c r="D79" s="21"/>
      <c r="E79" s="21"/>
      <c r="F79" s="21"/>
      <c r="G79" s="21"/>
      <c r="H79" s="21"/>
    </row>
    <row r="80" spans="1:8" ht="12">
      <c r="A80" s="21"/>
      <c r="B80" s="21"/>
      <c r="C80" s="21"/>
      <c r="D80" s="21"/>
      <c r="E80" s="21"/>
      <c r="F80" s="21"/>
      <c r="G80" s="21"/>
      <c r="H80" s="21"/>
    </row>
    <row r="81" spans="1:8" ht="12">
      <c r="A81" s="21"/>
      <c r="B81" s="21"/>
      <c r="C81" s="21"/>
      <c r="D81" s="21"/>
      <c r="E81" s="21"/>
      <c r="F81" s="21"/>
      <c r="G81" s="21"/>
      <c r="H81" s="21"/>
    </row>
    <row r="82" spans="1:8" ht="12">
      <c r="A82" s="21"/>
      <c r="B82" s="21"/>
      <c r="C82" s="21"/>
      <c r="D82" s="21"/>
      <c r="E82" s="21"/>
      <c r="F82" s="21"/>
      <c r="G82" s="21"/>
      <c r="H82" s="21"/>
    </row>
    <row r="83" spans="1:8" ht="12">
      <c r="A83" s="21"/>
      <c r="B83" s="21"/>
      <c r="C83" s="21"/>
      <c r="D83" s="21"/>
      <c r="E83" s="21"/>
      <c r="F83" s="21"/>
      <c r="G83" s="21"/>
      <c r="H83" s="21"/>
    </row>
    <row r="84" spans="1:8" ht="12">
      <c r="A84" s="21"/>
      <c r="B84" s="21"/>
      <c r="C84" s="21"/>
      <c r="D84" s="21"/>
      <c r="E84" s="21"/>
      <c r="F84" s="21"/>
      <c r="G84" s="21"/>
      <c r="H84" s="21"/>
    </row>
    <row r="85" spans="1:8" ht="12">
      <c r="A85" s="21"/>
      <c r="B85" s="21"/>
      <c r="C85" s="21"/>
      <c r="D85" s="21"/>
      <c r="E85" s="21"/>
      <c r="F85" s="21"/>
      <c r="G85" s="21"/>
      <c r="H85" s="21"/>
    </row>
  </sheetData>
  <sheetProtection/>
  <mergeCells count="64">
    <mergeCell ref="A47:B47"/>
    <mergeCell ref="A48:B48"/>
    <mergeCell ref="A41:B41"/>
    <mergeCell ref="A42:B42"/>
    <mergeCell ref="A45:B45"/>
    <mergeCell ref="A46:B46"/>
    <mergeCell ref="A34:B34"/>
    <mergeCell ref="A35:B35"/>
    <mergeCell ref="A36:B36"/>
    <mergeCell ref="A37:B37"/>
    <mergeCell ref="A39:B39"/>
    <mergeCell ref="A40:B40"/>
    <mergeCell ref="E29:F29"/>
    <mergeCell ref="G29:H29"/>
    <mergeCell ref="E30:F30"/>
    <mergeCell ref="G30:H30"/>
    <mergeCell ref="E31:F31"/>
    <mergeCell ref="G31:H31"/>
    <mergeCell ref="E27:F27"/>
    <mergeCell ref="G27:H27"/>
    <mergeCell ref="E23:F23"/>
    <mergeCell ref="G23:H23"/>
    <mergeCell ref="E24:F24"/>
    <mergeCell ref="G24:H24"/>
    <mergeCell ref="E25:F25"/>
    <mergeCell ref="G25:H25"/>
    <mergeCell ref="E26:F26"/>
    <mergeCell ref="G26:H26"/>
    <mergeCell ref="E18:F18"/>
    <mergeCell ref="G18:H18"/>
    <mergeCell ref="E19:F19"/>
    <mergeCell ref="G19:H19"/>
    <mergeCell ref="E21:F21"/>
    <mergeCell ref="G21:H21"/>
    <mergeCell ref="E20:F20"/>
    <mergeCell ref="G20:H20"/>
    <mergeCell ref="E15:F15"/>
    <mergeCell ref="G15:H15"/>
    <mergeCell ref="E16:F16"/>
    <mergeCell ref="G16:H16"/>
    <mergeCell ref="E17:F17"/>
    <mergeCell ref="G17:H17"/>
    <mergeCell ref="E12:F12"/>
    <mergeCell ref="G12:H12"/>
    <mergeCell ref="E14:F14"/>
    <mergeCell ref="G14:H14"/>
    <mergeCell ref="E13:F13"/>
    <mergeCell ref="G13:H13"/>
    <mergeCell ref="A8:B8"/>
    <mergeCell ref="D8:E8"/>
    <mergeCell ref="G8:H8"/>
    <mergeCell ref="G9:H9"/>
    <mergeCell ref="E11:F11"/>
    <mergeCell ref="G11:H11"/>
    <mergeCell ref="A5:B5"/>
    <mergeCell ref="D5:E5"/>
    <mergeCell ref="G5:H5"/>
    <mergeCell ref="A32:I32"/>
    <mergeCell ref="A6:B6"/>
    <mergeCell ref="D6:E6"/>
    <mergeCell ref="G6:H6"/>
    <mergeCell ref="A7:B7"/>
    <mergeCell ref="D7:E7"/>
    <mergeCell ref="G7:H7"/>
  </mergeCells>
  <printOptions/>
  <pageMargins left="0.54" right="0.21" top="0.52" bottom="0.52" header="0.5" footer="0.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22">
      <selection activeCell="G48" sqref="G48"/>
    </sheetView>
  </sheetViews>
  <sheetFormatPr defaultColWidth="8.8515625" defaultRowHeight="12.75"/>
  <cols>
    <col min="1" max="1" width="8.8515625" style="0" customWidth="1"/>
    <col min="2" max="2" width="14.00390625" style="0" customWidth="1"/>
    <col min="3" max="4" width="8.8515625" style="0" customWidth="1"/>
    <col min="5" max="5" width="13.421875" style="0" customWidth="1"/>
    <col min="6" max="6" width="8.8515625" style="0" customWidth="1"/>
    <col min="7" max="7" width="13.7109375" style="0" customWidth="1"/>
    <col min="8" max="8" width="10.421875" style="0" customWidth="1"/>
    <col min="9" max="9" width="11.421875" style="0" customWidth="1"/>
  </cols>
  <sheetData>
    <row r="1" spans="2:5" ht="16.5">
      <c r="B1" s="8"/>
      <c r="E1" s="1" t="s">
        <v>264</v>
      </c>
    </row>
    <row r="2" spans="2:5" ht="16.5">
      <c r="B2" s="8"/>
      <c r="E2" s="1" t="s">
        <v>272</v>
      </c>
    </row>
    <row r="3" spans="2:5" ht="16.5">
      <c r="B3" s="8"/>
      <c r="E3" s="1" t="s">
        <v>289</v>
      </c>
    </row>
    <row r="4" spans="1:9" ht="12">
      <c r="A4" s="21"/>
      <c r="B4" s="24"/>
      <c r="C4" s="21"/>
      <c r="D4" s="21"/>
      <c r="E4" s="55"/>
      <c r="F4" s="21"/>
      <c r="G4" s="21"/>
      <c r="H4" s="21"/>
      <c r="I4" s="21"/>
    </row>
    <row r="5" spans="1:9" ht="12">
      <c r="A5" s="21"/>
      <c r="B5" s="96" t="s">
        <v>217</v>
      </c>
      <c r="C5" s="98"/>
      <c r="D5" s="21"/>
      <c r="E5" s="21"/>
      <c r="F5" s="96" t="s">
        <v>218</v>
      </c>
      <c r="G5" s="98"/>
      <c r="H5" s="77"/>
      <c r="I5" s="21"/>
    </row>
    <row r="6" spans="1:9" ht="12">
      <c r="A6" s="21"/>
      <c r="B6" s="107" t="s">
        <v>316</v>
      </c>
      <c r="C6" s="108"/>
      <c r="D6" s="21"/>
      <c r="E6" s="21"/>
      <c r="F6" s="107" t="s">
        <v>298</v>
      </c>
      <c r="G6" s="134"/>
      <c r="H6" s="78"/>
      <c r="I6" s="21"/>
    </row>
    <row r="7" spans="1:9" ht="12">
      <c r="A7" s="21"/>
      <c r="B7" s="107" t="s">
        <v>307</v>
      </c>
      <c r="C7" s="108"/>
      <c r="D7" s="21"/>
      <c r="E7" s="21"/>
      <c r="F7" s="107" t="s">
        <v>121</v>
      </c>
      <c r="G7" s="134"/>
      <c r="H7" s="78"/>
      <c r="I7" s="21"/>
    </row>
    <row r="8" spans="1:9" ht="12">
      <c r="A8" s="21"/>
      <c r="B8" s="107" t="s">
        <v>317</v>
      </c>
      <c r="C8" s="108"/>
      <c r="D8" s="37"/>
      <c r="E8" s="21"/>
      <c r="F8" s="107" t="s">
        <v>122</v>
      </c>
      <c r="G8" s="134"/>
      <c r="H8" s="78"/>
      <c r="I8" s="21"/>
    </row>
    <row r="9" spans="1:9" ht="12">
      <c r="A9" s="21"/>
      <c r="B9" s="107" t="s">
        <v>120</v>
      </c>
      <c r="C9" s="108"/>
      <c r="D9" s="21"/>
      <c r="E9" s="21"/>
      <c r="F9" s="107" t="s">
        <v>123</v>
      </c>
      <c r="G9" s="134"/>
      <c r="H9" s="78"/>
      <c r="I9" s="21"/>
    </row>
    <row r="10" spans="1:9" ht="12">
      <c r="A10" s="21"/>
      <c r="B10" s="107" t="s">
        <v>315</v>
      </c>
      <c r="C10" s="108"/>
      <c r="D10" s="21"/>
      <c r="E10" s="21"/>
      <c r="F10" s="75"/>
      <c r="G10" s="75"/>
      <c r="H10" s="21"/>
      <c r="I10" s="21"/>
    </row>
    <row r="11" spans="1:9" ht="12">
      <c r="A11" s="128" t="s">
        <v>314</v>
      </c>
      <c r="B11" s="128"/>
      <c r="C11" s="128"/>
      <c r="D11" s="128"/>
      <c r="E11" s="128"/>
      <c r="F11" s="128"/>
      <c r="G11" s="128"/>
      <c r="H11" s="128"/>
      <c r="I11" s="21"/>
    </row>
    <row r="12" spans="1:9" ht="12">
      <c r="A12" s="21"/>
      <c r="B12" s="24"/>
      <c r="C12" s="21"/>
      <c r="D12" s="21"/>
      <c r="E12" s="21"/>
      <c r="F12" s="21"/>
      <c r="G12" s="21"/>
      <c r="H12" s="21"/>
      <c r="I12" s="21"/>
    </row>
    <row r="13" spans="1:10" ht="12">
      <c r="A13" s="23" t="s">
        <v>222</v>
      </c>
      <c r="B13" s="57" t="s">
        <v>223</v>
      </c>
      <c r="C13" s="23" t="s">
        <v>224</v>
      </c>
      <c r="D13" s="23" t="s">
        <v>81</v>
      </c>
      <c r="E13" s="113" t="s">
        <v>225</v>
      </c>
      <c r="F13" s="113"/>
      <c r="G13" s="113" t="s">
        <v>226</v>
      </c>
      <c r="H13" s="113"/>
      <c r="I13" s="23" t="s">
        <v>81</v>
      </c>
      <c r="J13" s="21"/>
    </row>
    <row r="14" spans="1:10" ht="12">
      <c r="A14" s="48">
        <v>40425</v>
      </c>
      <c r="B14" s="49">
        <v>0.3854166666666667</v>
      </c>
      <c r="C14" s="58">
        <v>3</v>
      </c>
      <c r="D14" s="58">
        <v>0</v>
      </c>
      <c r="E14" s="112" t="str">
        <f>B6</f>
        <v>FC Alliance Gold**</v>
      </c>
      <c r="F14" s="113"/>
      <c r="G14" s="112" t="str">
        <f>B7</f>
        <v>ISC Arsenal Red</v>
      </c>
      <c r="H14" s="112"/>
      <c r="I14" s="23">
        <v>1</v>
      </c>
      <c r="J14" s="21"/>
    </row>
    <row r="15" spans="1:10" ht="12">
      <c r="A15" s="48">
        <v>40425</v>
      </c>
      <c r="B15" s="49">
        <v>0.6875</v>
      </c>
      <c r="C15" s="58" t="s">
        <v>59</v>
      </c>
      <c r="D15" s="58">
        <v>5</v>
      </c>
      <c r="E15" s="112" t="str">
        <f>F8</f>
        <v>Tynecastle FC</v>
      </c>
      <c r="F15" s="113"/>
      <c r="G15" s="112" t="str">
        <f>F9</f>
        <v>Lake Hills Diablo</v>
      </c>
      <c r="H15" s="112"/>
      <c r="I15" s="23">
        <v>1</v>
      </c>
      <c r="J15" s="21"/>
    </row>
    <row r="16" spans="1:10" ht="12">
      <c r="A16" s="48">
        <v>40425</v>
      </c>
      <c r="B16" s="49">
        <v>0.6979166666666666</v>
      </c>
      <c r="C16" s="58">
        <v>1</v>
      </c>
      <c r="D16" s="58">
        <v>1</v>
      </c>
      <c r="E16" s="112" t="str">
        <f>B8</f>
        <v>BIFC Blue</v>
      </c>
      <c r="F16" s="113"/>
      <c r="G16" s="112" t="str">
        <f>B9</f>
        <v>Seattle United West White</v>
      </c>
      <c r="H16" s="112"/>
      <c r="I16" s="23">
        <v>1</v>
      </c>
      <c r="J16" s="21"/>
    </row>
    <row r="17" spans="1:10" ht="12">
      <c r="A17" s="48">
        <v>40425</v>
      </c>
      <c r="B17" s="49">
        <v>0.697916666666667</v>
      </c>
      <c r="C17" s="58">
        <v>2</v>
      </c>
      <c r="D17" s="58">
        <v>3</v>
      </c>
      <c r="E17" s="112" t="str">
        <f>F6</f>
        <v>Seattle United West Blue</v>
      </c>
      <c r="F17" s="113"/>
      <c r="G17" s="112" t="str">
        <f>F7</f>
        <v>FC Boise</v>
      </c>
      <c r="H17" s="112"/>
      <c r="I17" s="23">
        <v>2</v>
      </c>
      <c r="J17" s="21"/>
    </row>
    <row r="18" spans="1:10" ht="12">
      <c r="A18" s="48">
        <v>40425</v>
      </c>
      <c r="B18" s="49">
        <v>0.6979166666666666</v>
      </c>
      <c r="C18" s="58">
        <v>4</v>
      </c>
      <c r="D18" s="58">
        <v>3</v>
      </c>
      <c r="E18" s="112" t="str">
        <f>B7</f>
        <v>ISC Arsenal Red</v>
      </c>
      <c r="F18" s="113"/>
      <c r="G18" s="112" t="str">
        <f>B10</f>
        <v>Panthers</v>
      </c>
      <c r="H18" s="112"/>
      <c r="I18" s="23">
        <v>0</v>
      </c>
      <c r="J18" s="21"/>
    </row>
    <row r="19" spans="1:10" ht="12">
      <c r="A19" s="33"/>
      <c r="B19" s="31"/>
      <c r="C19" s="30"/>
      <c r="D19" s="30"/>
      <c r="E19" s="35"/>
      <c r="F19" s="70"/>
      <c r="G19" s="35"/>
      <c r="H19" s="35"/>
      <c r="I19" s="41"/>
      <c r="J19" s="21"/>
    </row>
    <row r="20" spans="1:10" ht="12">
      <c r="A20" s="48">
        <v>40426</v>
      </c>
      <c r="B20" s="49">
        <v>0.4895833333333333</v>
      </c>
      <c r="C20" s="58">
        <v>4</v>
      </c>
      <c r="D20" s="58">
        <v>4</v>
      </c>
      <c r="E20" s="112" t="str">
        <f>B7</f>
        <v>ISC Arsenal Red</v>
      </c>
      <c r="F20" s="113"/>
      <c r="G20" s="112" t="str">
        <f>B8</f>
        <v>BIFC Blue</v>
      </c>
      <c r="H20" s="112"/>
      <c r="I20" s="23">
        <v>0</v>
      </c>
      <c r="J20" s="21"/>
    </row>
    <row r="21" spans="1:10" ht="12">
      <c r="A21" s="48">
        <v>40426</v>
      </c>
      <c r="B21" s="49">
        <v>0.5416666666666666</v>
      </c>
      <c r="C21" s="58">
        <v>3</v>
      </c>
      <c r="D21" s="58">
        <v>1</v>
      </c>
      <c r="E21" s="112" t="str">
        <f>F7</f>
        <v>FC Boise</v>
      </c>
      <c r="F21" s="113"/>
      <c r="G21" s="112" t="str">
        <f>F8</f>
        <v>Tynecastle FC</v>
      </c>
      <c r="H21" s="112"/>
      <c r="I21" s="23">
        <v>4</v>
      </c>
      <c r="J21" s="21"/>
    </row>
    <row r="22" spans="1:10" ht="12">
      <c r="A22" s="48">
        <v>40426</v>
      </c>
      <c r="B22" s="49">
        <v>0.541666666666667</v>
      </c>
      <c r="C22" s="58">
        <v>4</v>
      </c>
      <c r="D22" s="58">
        <v>1</v>
      </c>
      <c r="E22" s="112" t="str">
        <f>F9</f>
        <v>Lake Hills Diablo</v>
      </c>
      <c r="F22" s="113"/>
      <c r="G22" s="112" t="str">
        <f>F6</f>
        <v>Seattle United West Blue</v>
      </c>
      <c r="H22" s="112"/>
      <c r="I22" s="23">
        <v>1</v>
      </c>
      <c r="J22" s="21"/>
    </row>
    <row r="23" spans="1:10" ht="12">
      <c r="A23" s="48">
        <v>40426</v>
      </c>
      <c r="B23" s="49">
        <v>0.59375</v>
      </c>
      <c r="C23" s="58">
        <v>4</v>
      </c>
      <c r="D23" s="58">
        <v>2</v>
      </c>
      <c r="E23" s="112" t="str">
        <f>B10</f>
        <v>Panthers</v>
      </c>
      <c r="F23" s="113"/>
      <c r="G23" s="112" t="str">
        <f>B6</f>
        <v>FC Alliance Gold**</v>
      </c>
      <c r="H23" s="112"/>
      <c r="I23" s="23">
        <v>0</v>
      </c>
      <c r="J23" s="21"/>
    </row>
    <row r="24" spans="1:10" ht="12">
      <c r="A24" s="48">
        <v>40426</v>
      </c>
      <c r="B24" s="49">
        <v>0.8541666666666666</v>
      </c>
      <c r="C24" s="58">
        <v>4</v>
      </c>
      <c r="D24" s="58">
        <v>1</v>
      </c>
      <c r="E24" s="112" t="str">
        <f>B9</f>
        <v>Seattle United West White</v>
      </c>
      <c r="F24" s="113"/>
      <c r="G24" s="112" t="str">
        <f>B6</f>
        <v>FC Alliance Gold**</v>
      </c>
      <c r="H24" s="112"/>
      <c r="I24" s="23">
        <v>7</v>
      </c>
      <c r="J24" s="21"/>
    </row>
    <row r="25" spans="1:10" ht="12">
      <c r="A25" s="33"/>
      <c r="B25" s="31"/>
      <c r="C25" s="30"/>
      <c r="D25" s="30"/>
      <c r="E25" s="35"/>
      <c r="F25" s="70"/>
      <c r="G25" s="35"/>
      <c r="H25" s="35"/>
      <c r="I25" s="41"/>
      <c r="J25" s="21"/>
    </row>
    <row r="26" spans="1:10" ht="12">
      <c r="A26" s="48">
        <v>40427</v>
      </c>
      <c r="B26" s="49">
        <v>0.3854166666666667</v>
      </c>
      <c r="C26" s="58">
        <v>1</v>
      </c>
      <c r="D26" s="58">
        <v>0</v>
      </c>
      <c r="E26" s="112" t="str">
        <f>B9</f>
        <v>Seattle United West White</v>
      </c>
      <c r="F26" s="113"/>
      <c r="G26" s="112" t="str">
        <f>B10</f>
        <v>Panthers</v>
      </c>
      <c r="H26" s="112"/>
      <c r="I26" s="23">
        <v>7</v>
      </c>
      <c r="J26" s="21"/>
    </row>
    <row r="27" spans="1:10" ht="12">
      <c r="A27" s="48">
        <v>40427</v>
      </c>
      <c r="B27" s="49">
        <v>0.385416666666667</v>
      </c>
      <c r="C27" s="58">
        <v>2</v>
      </c>
      <c r="D27" s="58">
        <v>2</v>
      </c>
      <c r="E27" s="112" t="str">
        <f>B6</f>
        <v>FC Alliance Gold**</v>
      </c>
      <c r="F27" s="113"/>
      <c r="G27" s="112" t="str">
        <f>B8</f>
        <v>BIFC Blue</v>
      </c>
      <c r="H27" s="112"/>
      <c r="I27" s="23">
        <v>1</v>
      </c>
      <c r="J27" s="21"/>
    </row>
    <row r="28" spans="1:10" ht="12">
      <c r="A28" s="48">
        <v>40427</v>
      </c>
      <c r="B28" s="49">
        <v>0.385416666666667</v>
      </c>
      <c r="C28" s="58">
        <v>3</v>
      </c>
      <c r="D28" s="58">
        <v>2</v>
      </c>
      <c r="E28" s="112" t="str">
        <f>F7</f>
        <v>FC Boise</v>
      </c>
      <c r="F28" s="113"/>
      <c r="G28" s="112" t="str">
        <f>F9</f>
        <v>Lake Hills Diablo</v>
      </c>
      <c r="H28" s="112"/>
      <c r="I28" s="23">
        <v>1</v>
      </c>
      <c r="J28" s="21"/>
    </row>
    <row r="29" spans="1:10" ht="12">
      <c r="A29" s="48">
        <v>40427</v>
      </c>
      <c r="B29" s="49">
        <v>0.385416666666667</v>
      </c>
      <c r="C29" s="58">
        <v>4</v>
      </c>
      <c r="D29" s="58">
        <v>1</v>
      </c>
      <c r="E29" s="112" t="str">
        <f>F8</f>
        <v>Tynecastle FC</v>
      </c>
      <c r="F29" s="113"/>
      <c r="G29" s="112" t="str">
        <f>F6</f>
        <v>Seattle United West Blue</v>
      </c>
      <c r="H29" s="112"/>
      <c r="I29" s="92" t="s">
        <v>113</v>
      </c>
      <c r="J29" s="21"/>
    </row>
    <row r="30" spans="1:10" ht="12">
      <c r="A30" s="48">
        <v>40427</v>
      </c>
      <c r="B30" s="49">
        <v>0.5416666666666666</v>
      </c>
      <c r="C30" s="58">
        <v>1</v>
      </c>
      <c r="D30" s="58"/>
      <c r="E30" s="112" t="s">
        <v>260</v>
      </c>
      <c r="F30" s="113"/>
      <c r="G30" s="112" t="s">
        <v>261</v>
      </c>
      <c r="H30" s="112"/>
      <c r="I30" s="57" t="s">
        <v>238</v>
      </c>
      <c r="J30" s="21"/>
    </row>
    <row r="31" spans="1:9" ht="12">
      <c r="A31" s="21"/>
      <c r="B31" s="24"/>
      <c r="C31" s="21"/>
      <c r="D31" s="21"/>
      <c r="E31" s="21"/>
      <c r="F31" s="21"/>
      <c r="G31" s="21"/>
      <c r="H31" s="21"/>
      <c r="I31" s="21"/>
    </row>
    <row r="32" spans="1:10" ht="12">
      <c r="A32" s="119" t="s">
        <v>217</v>
      </c>
      <c r="B32" s="119"/>
      <c r="C32" s="23" t="s">
        <v>239</v>
      </c>
      <c r="D32" s="57" t="s">
        <v>240</v>
      </c>
      <c r="E32" s="23" t="s">
        <v>241</v>
      </c>
      <c r="F32" s="23" t="s">
        <v>254</v>
      </c>
      <c r="G32" s="23" t="s">
        <v>242</v>
      </c>
      <c r="H32" s="57" t="s">
        <v>243</v>
      </c>
      <c r="I32" s="23" t="s">
        <v>244</v>
      </c>
      <c r="J32" s="21"/>
    </row>
    <row r="33" spans="1:10" ht="12">
      <c r="A33" s="107" t="str">
        <f>B6</f>
        <v>FC Alliance Gold**</v>
      </c>
      <c r="B33" s="108"/>
      <c r="C33" s="23">
        <v>0</v>
      </c>
      <c r="D33" s="23">
        <v>0</v>
      </c>
      <c r="E33" s="23">
        <v>9</v>
      </c>
      <c r="F33" s="23">
        <v>9</v>
      </c>
      <c r="G33" s="23"/>
      <c r="H33" s="23"/>
      <c r="I33" s="23"/>
      <c r="J33" s="21"/>
    </row>
    <row r="34" spans="1:10" ht="12">
      <c r="A34" s="107" t="str">
        <f>B7</f>
        <v>ISC Arsenal Red</v>
      </c>
      <c r="B34" s="108"/>
      <c r="C34" s="23">
        <v>8</v>
      </c>
      <c r="D34" s="23">
        <v>10</v>
      </c>
      <c r="E34" s="23">
        <v>10</v>
      </c>
      <c r="F34" s="95" t="s">
        <v>108</v>
      </c>
      <c r="G34" s="23"/>
      <c r="H34" s="23"/>
      <c r="I34" s="23">
        <v>28</v>
      </c>
      <c r="J34" s="21"/>
    </row>
    <row r="35" spans="1:10" ht="12">
      <c r="A35" s="107" t="str">
        <f>B8</f>
        <v>BIFC Blue</v>
      </c>
      <c r="B35" s="108"/>
      <c r="C35" s="23">
        <v>4</v>
      </c>
      <c r="D35" s="23">
        <v>0</v>
      </c>
      <c r="E35" s="23">
        <v>1</v>
      </c>
      <c r="F35" s="95" t="s">
        <v>108</v>
      </c>
      <c r="G35" s="23"/>
      <c r="H35" s="23"/>
      <c r="I35" s="23"/>
      <c r="J35" s="21"/>
    </row>
    <row r="36" spans="1:10" ht="12">
      <c r="A36" s="107" t="str">
        <f>B9</f>
        <v>Seattle United West White</v>
      </c>
      <c r="B36" s="108"/>
      <c r="C36" s="23">
        <v>4</v>
      </c>
      <c r="D36" s="23">
        <v>1</v>
      </c>
      <c r="E36" s="23">
        <v>0</v>
      </c>
      <c r="F36" s="95" t="s">
        <v>108</v>
      </c>
      <c r="G36" s="23"/>
      <c r="H36" s="23"/>
      <c r="I36" s="23"/>
      <c r="J36" s="21"/>
    </row>
    <row r="37" spans="1:10" ht="12">
      <c r="A37" s="107" t="str">
        <f>B10</f>
        <v>Panthers</v>
      </c>
      <c r="B37" s="108"/>
      <c r="C37" s="23">
        <v>0</v>
      </c>
      <c r="D37" s="23">
        <v>9</v>
      </c>
      <c r="E37" s="23">
        <v>10</v>
      </c>
      <c r="F37" s="95" t="s">
        <v>108</v>
      </c>
      <c r="G37" s="23"/>
      <c r="H37" s="23"/>
      <c r="I37" s="23"/>
      <c r="J37" s="21"/>
    </row>
    <row r="38" spans="1:9" ht="12">
      <c r="A38" s="21"/>
      <c r="B38" s="24"/>
      <c r="C38" s="21"/>
      <c r="D38" s="21"/>
      <c r="E38" s="21"/>
      <c r="F38" s="41"/>
      <c r="G38" s="21"/>
      <c r="H38" s="21"/>
      <c r="I38" s="21"/>
    </row>
    <row r="39" spans="1:8" ht="12">
      <c r="A39" s="119" t="s">
        <v>218</v>
      </c>
      <c r="B39" s="119"/>
      <c r="C39" s="23" t="s">
        <v>239</v>
      </c>
      <c r="D39" s="57" t="s">
        <v>240</v>
      </c>
      <c r="E39" s="23" t="s">
        <v>241</v>
      </c>
      <c r="F39" s="57" t="s">
        <v>242</v>
      </c>
      <c r="G39" s="23" t="s">
        <v>243</v>
      </c>
      <c r="H39" s="23" t="s">
        <v>244</v>
      </c>
    </row>
    <row r="40" spans="1:8" ht="12">
      <c r="A40" s="107" t="str">
        <f>F6</f>
        <v>Seattle United West Blue</v>
      </c>
      <c r="B40" s="108"/>
      <c r="C40" s="23">
        <v>9</v>
      </c>
      <c r="D40" s="23">
        <v>4</v>
      </c>
      <c r="E40" s="23">
        <v>1</v>
      </c>
      <c r="F40" s="23"/>
      <c r="G40" s="23"/>
      <c r="H40" s="23"/>
    </row>
    <row r="41" spans="1:8" ht="12">
      <c r="A41" s="107" t="str">
        <f>F7</f>
        <v>FC Boise</v>
      </c>
      <c r="B41" s="108"/>
      <c r="C41" s="23">
        <v>2</v>
      </c>
      <c r="D41" s="23">
        <v>1</v>
      </c>
      <c r="E41" s="23">
        <v>9</v>
      </c>
      <c r="F41" s="23"/>
      <c r="G41" s="23"/>
      <c r="H41" s="23">
        <v>28</v>
      </c>
    </row>
    <row r="42" spans="1:8" ht="12">
      <c r="A42" s="107" t="str">
        <f>F8</f>
        <v>Tynecastle FC</v>
      </c>
      <c r="B42" s="108"/>
      <c r="C42" s="23">
        <v>9</v>
      </c>
      <c r="D42" s="23">
        <v>9</v>
      </c>
      <c r="E42" s="23">
        <v>9</v>
      </c>
      <c r="F42" s="23"/>
      <c r="G42" s="23"/>
      <c r="H42" s="23"/>
    </row>
    <row r="43" spans="1:8" ht="12">
      <c r="A43" s="107" t="str">
        <f>F9</f>
        <v>Lake Hills Diablo</v>
      </c>
      <c r="B43" s="108"/>
      <c r="C43" s="23">
        <v>1</v>
      </c>
      <c r="D43" s="23">
        <v>4</v>
      </c>
      <c r="E43" s="23">
        <v>1</v>
      </c>
      <c r="F43" s="23"/>
      <c r="G43" s="23"/>
      <c r="H43" s="23"/>
    </row>
    <row r="44" spans="1:8" ht="12">
      <c r="A44" s="75"/>
      <c r="B44" s="79"/>
      <c r="C44" s="75"/>
      <c r="D44" s="75"/>
      <c r="E44" s="75"/>
      <c r="F44" s="75"/>
      <c r="G44" s="75"/>
      <c r="H44" s="56"/>
    </row>
    <row r="45" spans="1:9" ht="12">
      <c r="A45" s="41" t="s">
        <v>83</v>
      </c>
      <c r="B45" s="21"/>
      <c r="C45" s="21"/>
      <c r="D45" s="21"/>
      <c r="E45" s="21"/>
      <c r="F45" s="21"/>
      <c r="G45" s="21"/>
      <c r="H45" s="21"/>
      <c r="I45" s="21"/>
    </row>
    <row r="46" spans="1:7" ht="12">
      <c r="A46" s="44">
        <v>40427</v>
      </c>
      <c r="B46" s="43">
        <v>0.5416666666666666</v>
      </c>
      <c r="C46" s="3">
        <v>1</v>
      </c>
      <c r="D46" s="91" t="s">
        <v>2</v>
      </c>
      <c r="G46" t="s">
        <v>114</v>
      </c>
    </row>
    <row r="49" ht="12">
      <c r="A49" t="s">
        <v>115</v>
      </c>
    </row>
    <row r="50" ht="12">
      <c r="A50" t="s">
        <v>116</v>
      </c>
    </row>
  </sheetData>
  <sheetProtection/>
  <mergeCells count="55">
    <mergeCell ref="A43:B43"/>
    <mergeCell ref="A32:B32"/>
    <mergeCell ref="A39:B39"/>
    <mergeCell ref="A33:B33"/>
    <mergeCell ref="A34:B34"/>
    <mergeCell ref="A36:B36"/>
    <mergeCell ref="A41:B41"/>
    <mergeCell ref="A42:B42"/>
    <mergeCell ref="A37:B37"/>
    <mergeCell ref="E26:F26"/>
    <mergeCell ref="E29:F29"/>
    <mergeCell ref="G26:H26"/>
    <mergeCell ref="G27:H27"/>
    <mergeCell ref="E28:F28"/>
    <mergeCell ref="A40:B40"/>
    <mergeCell ref="G28:H28"/>
    <mergeCell ref="G29:H29"/>
    <mergeCell ref="G30:H30"/>
    <mergeCell ref="A35:B35"/>
    <mergeCell ref="E30:F30"/>
    <mergeCell ref="E27:F27"/>
    <mergeCell ref="G18:H18"/>
    <mergeCell ref="G24:H24"/>
    <mergeCell ref="E24:F24"/>
    <mergeCell ref="E18:F18"/>
    <mergeCell ref="G23:H23"/>
    <mergeCell ref="G20:H20"/>
    <mergeCell ref="G21:H21"/>
    <mergeCell ref="G22:H22"/>
    <mergeCell ref="E23:F23"/>
    <mergeCell ref="E20:F20"/>
    <mergeCell ref="B5:C5"/>
    <mergeCell ref="B6:C6"/>
    <mergeCell ref="B7:C7"/>
    <mergeCell ref="B8:C8"/>
    <mergeCell ref="B9:C9"/>
    <mergeCell ref="B10:C10"/>
    <mergeCell ref="E21:F21"/>
    <mergeCell ref="E22:F22"/>
    <mergeCell ref="G13:H13"/>
    <mergeCell ref="E17:F17"/>
    <mergeCell ref="F6:G6"/>
    <mergeCell ref="F7:G7"/>
    <mergeCell ref="F8:G8"/>
    <mergeCell ref="G15:H15"/>
    <mergeCell ref="F5:G5"/>
    <mergeCell ref="A11:H11"/>
    <mergeCell ref="G17:H17"/>
    <mergeCell ref="E13:F13"/>
    <mergeCell ref="E14:F14"/>
    <mergeCell ref="E16:F16"/>
    <mergeCell ref="E15:F15"/>
    <mergeCell ref="F9:G9"/>
    <mergeCell ref="G14:H14"/>
    <mergeCell ref="G16:H16"/>
  </mergeCells>
  <printOptions/>
  <pageMargins left="0.5" right="0.33" top="1" bottom="1" header="0.5" footer="0.5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33">
      <selection activeCell="H59" sqref="H59"/>
    </sheetView>
  </sheetViews>
  <sheetFormatPr defaultColWidth="8.8515625" defaultRowHeight="12.75"/>
  <cols>
    <col min="1" max="7" width="8.8515625" style="0" customWidth="1"/>
    <col min="8" max="8" width="13.00390625" style="0" customWidth="1"/>
  </cols>
  <sheetData>
    <row r="1" ht="16.5">
      <c r="E1" s="1" t="s">
        <v>264</v>
      </c>
    </row>
    <row r="2" ht="16.5">
      <c r="E2" s="1" t="s">
        <v>272</v>
      </c>
    </row>
    <row r="3" ht="16.5">
      <c r="E3" s="1" t="s">
        <v>267</v>
      </c>
    </row>
    <row r="4" spans="1:10" ht="12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 ht="12">
      <c r="A5" s="96" t="s">
        <v>217</v>
      </c>
      <c r="B5" s="98"/>
      <c r="C5" s="69"/>
      <c r="D5" s="96" t="s">
        <v>218</v>
      </c>
      <c r="E5" s="98"/>
      <c r="F5" s="69"/>
      <c r="G5" s="96" t="s">
        <v>219</v>
      </c>
      <c r="H5" s="98"/>
      <c r="I5" s="21"/>
      <c r="J5" s="21"/>
    </row>
    <row r="6" spans="1:10" ht="12">
      <c r="A6" s="107" t="s">
        <v>305</v>
      </c>
      <c r="B6" s="108"/>
      <c r="C6" s="69"/>
      <c r="D6" s="107" t="s">
        <v>307</v>
      </c>
      <c r="E6" s="108"/>
      <c r="F6" s="69"/>
      <c r="G6" s="107" t="s">
        <v>310</v>
      </c>
      <c r="H6" s="108"/>
      <c r="I6" s="21"/>
      <c r="J6" s="21"/>
    </row>
    <row r="7" spans="1:10" ht="12">
      <c r="A7" s="107" t="s">
        <v>304</v>
      </c>
      <c r="B7" s="108"/>
      <c r="C7" s="80"/>
      <c r="D7" s="107" t="s">
        <v>308</v>
      </c>
      <c r="E7" s="108"/>
      <c r="F7" s="69"/>
      <c r="G7" s="107" t="s">
        <v>311</v>
      </c>
      <c r="H7" s="108"/>
      <c r="I7" s="21"/>
      <c r="J7" s="21"/>
    </row>
    <row r="8" spans="1:10" ht="12">
      <c r="A8" s="107" t="s">
        <v>303</v>
      </c>
      <c r="B8" s="108"/>
      <c r="C8" s="69"/>
      <c r="D8" s="107" t="s">
        <v>309</v>
      </c>
      <c r="E8" s="108"/>
      <c r="F8" s="69"/>
      <c r="G8" s="107" t="s">
        <v>312</v>
      </c>
      <c r="H8" s="108"/>
      <c r="I8" s="21"/>
      <c r="J8" s="21"/>
    </row>
    <row r="9" spans="1:10" ht="12">
      <c r="A9" s="21"/>
      <c r="B9" s="75"/>
      <c r="C9" s="56"/>
      <c r="D9" s="21"/>
      <c r="E9" s="21"/>
      <c r="F9" s="21"/>
      <c r="G9" s="107" t="s">
        <v>313</v>
      </c>
      <c r="H9" s="108"/>
      <c r="I9" s="21"/>
      <c r="J9" s="21"/>
    </row>
    <row r="10" spans="1:10" ht="12">
      <c r="A10" s="21"/>
      <c r="B10" s="21"/>
      <c r="C10" s="21"/>
      <c r="D10" s="21"/>
      <c r="E10" s="21"/>
      <c r="F10" s="21"/>
      <c r="G10" s="76"/>
      <c r="H10" s="21"/>
      <c r="I10" s="21"/>
      <c r="J10" s="21"/>
    </row>
    <row r="11" spans="1:11" ht="12">
      <c r="A11" s="23" t="s">
        <v>222</v>
      </c>
      <c r="B11" s="23" t="s">
        <v>223</v>
      </c>
      <c r="C11" s="23" t="s">
        <v>224</v>
      </c>
      <c r="D11" s="23" t="s">
        <v>81</v>
      </c>
      <c r="E11" s="113" t="s">
        <v>225</v>
      </c>
      <c r="F11" s="113"/>
      <c r="G11" s="113" t="s">
        <v>226</v>
      </c>
      <c r="H11" s="113"/>
      <c r="I11" s="23" t="s">
        <v>81</v>
      </c>
      <c r="J11" s="21"/>
      <c r="K11" s="21"/>
    </row>
    <row r="12" spans="1:11" ht="12">
      <c r="A12" s="48">
        <v>40424</v>
      </c>
      <c r="B12" s="49">
        <v>0.75</v>
      </c>
      <c r="C12" s="58">
        <v>1</v>
      </c>
      <c r="D12" s="58">
        <v>4</v>
      </c>
      <c r="E12" s="112" t="str">
        <f>G8</f>
        <v>Synergy FC</v>
      </c>
      <c r="F12" s="113"/>
      <c r="G12" s="112" t="str">
        <f>G9</f>
        <v>GRFC Red</v>
      </c>
      <c r="H12" s="112"/>
      <c r="I12" s="23">
        <v>0</v>
      </c>
      <c r="J12" s="21"/>
      <c r="K12" s="21"/>
    </row>
    <row r="13" spans="1:11" ht="12">
      <c r="A13" s="48">
        <v>40424</v>
      </c>
      <c r="B13" s="49">
        <v>0.75</v>
      </c>
      <c r="C13" s="58">
        <v>2</v>
      </c>
      <c r="D13" s="58">
        <v>0</v>
      </c>
      <c r="E13" s="112" t="str">
        <f>A7</f>
        <v>Crossfire P 97 Lugo</v>
      </c>
      <c r="F13" s="113"/>
      <c r="G13" s="112" t="str">
        <f>D8</f>
        <v>Galacticos</v>
      </c>
      <c r="H13" s="112"/>
      <c r="I13" s="23">
        <v>1</v>
      </c>
      <c r="J13" s="21"/>
      <c r="K13" s="21"/>
    </row>
    <row r="14" spans="1:11" ht="12">
      <c r="A14" s="41"/>
      <c r="B14" s="41"/>
      <c r="C14" s="41"/>
      <c r="D14" s="41"/>
      <c r="E14" s="41"/>
      <c r="F14" s="41"/>
      <c r="G14" s="41"/>
      <c r="H14" s="41"/>
      <c r="I14" s="41"/>
      <c r="J14" s="21"/>
      <c r="K14" s="21"/>
    </row>
    <row r="15" spans="1:11" ht="12">
      <c r="A15" s="48">
        <v>40425</v>
      </c>
      <c r="B15" s="49">
        <v>0.333333333333333</v>
      </c>
      <c r="C15" s="58">
        <v>2</v>
      </c>
      <c r="D15" s="58">
        <v>4</v>
      </c>
      <c r="E15" s="112" t="str">
        <f>A8</f>
        <v>FPSC Fury 97</v>
      </c>
      <c r="F15" s="113"/>
      <c r="G15" s="112" t="str">
        <f>D6</f>
        <v>ISC Arsenal Red</v>
      </c>
      <c r="H15" s="112"/>
      <c r="I15" s="23">
        <v>0</v>
      </c>
      <c r="J15" s="21"/>
      <c r="K15" s="21"/>
    </row>
    <row r="16" spans="1:11" ht="12">
      <c r="A16" s="48">
        <v>40425</v>
      </c>
      <c r="B16" s="49">
        <v>0.333333333333333</v>
      </c>
      <c r="C16" s="58">
        <v>3</v>
      </c>
      <c r="D16" s="58">
        <v>2</v>
      </c>
      <c r="E16" s="112" t="str">
        <f>D7</f>
        <v>MRFC Strikers</v>
      </c>
      <c r="F16" s="113"/>
      <c r="G16" s="112" t="str">
        <f>D8</f>
        <v>Galacticos</v>
      </c>
      <c r="H16" s="112"/>
      <c r="I16" s="23">
        <v>0</v>
      </c>
      <c r="J16" s="21"/>
      <c r="K16" s="21"/>
    </row>
    <row r="17" spans="1:11" ht="12">
      <c r="A17" s="48">
        <v>40425</v>
      </c>
      <c r="B17" s="49">
        <v>0.3333333333333333</v>
      </c>
      <c r="C17" s="58">
        <v>4</v>
      </c>
      <c r="D17" s="58">
        <v>3</v>
      </c>
      <c r="E17" s="112" t="str">
        <f>A6</f>
        <v>WFC Rangers Gold</v>
      </c>
      <c r="F17" s="113"/>
      <c r="G17" s="112" t="str">
        <f>A7</f>
        <v>Crossfire P 97 Lugo</v>
      </c>
      <c r="H17" s="112"/>
      <c r="I17" s="23">
        <v>0</v>
      </c>
      <c r="J17" s="21"/>
      <c r="K17" s="21"/>
    </row>
    <row r="18" spans="1:11" ht="12">
      <c r="A18" s="48">
        <v>40425</v>
      </c>
      <c r="B18" s="49">
        <v>0.3541666666666667</v>
      </c>
      <c r="C18" s="58">
        <v>5</v>
      </c>
      <c r="D18" s="58">
        <v>3</v>
      </c>
      <c r="E18" s="112" t="str">
        <f>G6</f>
        <v>WSA Falcons</v>
      </c>
      <c r="F18" s="113"/>
      <c r="G18" s="122" t="str">
        <f>G7</f>
        <v>Seattle United NE White</v>
      </c>
      <c r="H18" s="122"/>
      <c r="I18" s="23">
        <v>0</v>
      </c>
      <c r="J18" s="21"/>
      <c r="K18" s="21"/>
    </row>
    <row r="19" spans="1:11" ht="12">
      <c r="A19" s="48">
        <v>40425</v>
      </c>
      <c r="B19" s="49">
        <v>0.5104166666666666</v>
      </c>
      <c r="C19" s="58">
        <v>5</v>
      </c>
      <c r="D19" s="58">
        <v>0</v>
      </c>
      <c r="E19" s="112" t="str">
        <f>A6</f>
        <v>WFC Rangers Gold</v>
      </c>
      <c r="F19" s="113"/>
      <c r="G19" s="112" t="str">
        <f>A8</f>
        <v>FPSC Fury 97</v>
      </c>
      <c r="H19" s="112"/>
      <c r="I19" s="23">
        <v>2</v>
      </c>
      <c r="J19" s="21"/>
      <c r="K19" s="21"/>
    </row>
    <row r="20" spans="1:11" ht="12">
      <c r="A20" s="48">
        <v>40425</v>
      </c>
      <c r="B20" s="49">
        <v>0.510416666666667</v>
      </c>
      <c r="C20" s="58">
        <v>6</v>
      </c>
      <c r="D20" s="58">
        <v>1</v>
      </c>
      <c r="E20" s="112" t="str">
        <f>D6</f>
        <v>ISC Arsenal Red</v>
      </c>
      <c r="F20" s="113"/>
      <c r="G20" s="112" t="str">
        <f>D7</f>
        <v>MRFC Strikers</v>
      </c>
      <c r="H20" s="112"/>
      <c r="I20" s="23">
        <v>2</v>
      </c>
      <c r="J20" s="21"/>
      <c r="K20" s="21"/>
    </row>
    <row r="21" spans="1:11" ht="12">
      <c r="A21" s="48">
        <v>40425</v>
      </c>
      <c r="B21" s="49">
        <v>0.510416666666667</v>
      </c>
      <c r="C21" s="58">
        <v>7</v>
      </c>
      <c r="D21" s="58">
        <v>0</v>
      </c>
      <c r="E21" s="112" t="str">
        <f>G6</f>
        <v>WSA Falcons</v>
      </c>
      <c r="F21" s="113"/>
      <c r="G21" s="112" t="str">
        <f>G8</f>
        <v>Synergy FC</v>
      </c>
      <c r="H21" s="112"/>
      <c r="I21" s="23">
        <v>0</v>
      </c>
      <c r="J21" s="21"/>
      <c r="K21" s="21"/>
    </row>
    <row r="22" spans="1:11" ht="12">
      <c r="A22" s="48">
        <v>40425</v>
      </c>
      <c r="B22" s="59">
        <v>0.5625</v>
      </c>
      <c r="C22" s="58">
        <v>5</v>
      </c>
      <c r="D22" s="58">
        <v>2</v>
      </c>
      <c r="E22" s="122" t="str">
        <f>G7</f>
        <v>Seattle United NE White</v>
      </c>
      <c r="F22" s="123"/>
      <c r="G22" s="112" t="str">
        <f>G9</f>
        <v>GRFC Red</v>
      </c>
      <c r="H22" s="112"/>
      <c r="I22" s="23">
        <v>2</v>
      </c>
      <c r="J22" s="21"/>
      <c r="K22" s="21"/>
    </row>
    <row r="23" spans="1:11" ht="12">
      <c r="A23" s="33"/>
      <c r="B23" s="32"/>
      <c r="C23" s="30"/>
      <c r="D23" s="30"/>
      <c r="E23" s="34"/>
      <c r="F23" s="30"/>
      <c r="G23" s="34"/>
      <c r="H23" s="34"/>
      <c r="I23" s="41"/>
      <c r="J23" s="21"/>
      <c r="K23" s="21"/>
    </row>
    <row r="24" spans="1:11" ht="12">
      <c r="A24" s="48">
        <v>40426</v>
      </c>
      <c r="B24" s="49">
        <v>0.458333333333333</v>
      </c>
      <c r="C24" s="58">
        <v>5</v>
      </c>
      <c r="D24" s="58">
        <v>1</v>
      </c>
      <c r="E24" s="112" t="str">
        <f>D7</f>
        <v>MRFC Strikers</v>
      </c>
      <c r="F24" s="113"/>
      <c r="G24" s="112" t="str">
        <f>A6</f>
        <v>WFC Rangers Gold</v>
      </c>
      <c r="H24" s="112"/>
      <c r="I24" s="23">
        <v>2</v>
      </c>
      <c r="J24" s="21"/>
      <c r="K24" s="21"/>
    </row>
    <row r="25" spans="1:11" ht="12">
      <c r="A25" s="48">
        <v>40426</v>
      </c>
      <c r="B25" s="49">
        <v>0.5104166666666666</v>
      </c>
      <c r="C25" s="58">
        <v>5</v>
      </c>
      <c r="D25" s="58">
        <v>3</v>
      </c>
      <c r="E25" s="112" t="str">
        <f>D8</f>
        <v>Galacticos</v>
      </c>
      <c r="F25" s="113"/>
      <c r="G25" s="112" t="str">
        <f>D6</f>
        <v>ISC Arsenal Red</v>
      </c>
      <c r="H25" s="112"/>
      <c r="I25" s="23">
        <v>0</v>
      </c>
      <c r="J25" s="21"/>
      <c r="K25" s="21"/>
    </row>
    <row r="26" spans="1:11" ht="12">
      <c r="A26" s="48">
        <v>40426</v>
      </c>
      <c r="B26" s="49">
        <v>0.510416666666667</v>
      </c>
      <c r="C26" s="58">
        <v>6</v>
      </c>
      <c r="D26" s="58">
        <v>0</v>
      </c>
      <c r="E26" s="122" t="str">
        <f>G7</f>
        <v>Seattle United NE White</v>
      </c>
      <c r="F26" s="123"/>
      <c r="G26" s="112" t="str">
        <f>G8</f>
        <v>Synergy FC</v>
      </c>
      <c r="H26" s="112"/>
      <c r="I26" s="23">
        <v>6</v>
      </c>
      <c r="J26" s="21"/>
      <c r="K26" s="21"/>
    </row>
    <row r="27" spans="1:11" ht="12">
      <c r="A27" s="48">
        <v>40426</v>
      </c>
      <c r="B27" s="49">
        <v>0.5625</v>
      </c>
      <c r="C27" s="58">
        <v>5</v>
      </c>
      <c r="D27" s="58">
        <v>1</v>
      </c>
      <c r="E27" s="112" t="str">
        <f>G9</f>
        <v>GRFC Red</v>
      </c>
      <c r="F27" s="113"/>
      <c r="G27" s="112" t="str">
        <f>G6</f>
        <v>WSA Falcons</v>
      </c>
      <c r="H27" s="112"/>
      <c r="I27" s="23">
        <v>3</v>
      </c>
      <c r="J27" s="21"/>
      <c r="K27" s="21"/>
    </row>
    <row r="28" spans="1:11" ht="12">
      <c r="A28" s="48">
        <v>40426</v>
      </c>
      <c r="B28" s="49">
        <v>0.6145833333333334</v>
      </c>
      <c r="C28" s="58">
        <v>5</v>
      </c>
      <c r="D28" s="58">
        <v>0</v>
      </c>
      <c r="E28" s="112" t="str">
        <f>A7</f>
        <v>Crossfire P 97 Lugo</v>
      </c>
      <c r="F28" s="113"/>
      <c r="G28" s="112" t="str">
        <f>A8</f>
        <v>FPSC Fury 97</v>
      </c>
      <c r="H28" s="112"/>
      <c r="I28" s="23">
        <v>5</v>
      </c>
      <c r="J28" s="21"/>
      <c r="K28" s="21"/>
    </row>
    <row r="29" spans="1:11" ht="12">
      <c r="A29" s="33"/>
      <c r="B29" s="32"/>
      <c r="C29" s="30"/>
      <c r="D29" s="30"/>
      <c r="E29" s="34"/>
      <c r="F29" s="30"/>
      <c r="G29" s="34"/>
      <c r="H29" s="34"/>
      <c r="I29" s="41"/>
      <c r="J29" s="21"/>
      <c r="K29" s="21"/>
    </row>
    <row r="30" spans="1:11" ht="12">
      <c r="A30" s="48">
        <v>40427</v>
      </c>
      <c r="B30" s="49">
        <v>0.40625</v>
      </c>
      <c r="C30" s="58">
        <v>5</v>
      </c>
      <c r="D30" s="58"/>
      <c r="E30" s="112" t="s">
        <v>230</v>
      </c>
      <c r="F30" s="113"/>
      <c r="G30" s="112" t="s">
        <v>248</v>
      </c>
      <c r="H30" s="112"/>
      <c r="I30" s="23"/>
      <c r="J30" s="21"/>
      <c r="K30" s="21"/>
    </row>
    <row r="31" spans="1:11" ht="12">
      <c r="A31" s="48">
        <v>40427</v>
      </c>
      <c r="B31" s="49">
        <v>0.40625</v>
      </c>
      <c r="C31" s="58">
        <v>6</v>
      </c>
      <c r="D31" s="58"/>
      <c r="E31" s="112" t="s">
        <v>233</v>
      </c>
      <c r="F31" s="113"/>
      <c r="G31" s="112" t="s">
        <v>249</v>
      </c>
      <c r="H31" s="112"/>
      <c r="I31" s="23"/>
      <c r="J31" s="21"/>
      <c r="K31" s="21"/>
    </row>
    <row r="32" spans="1:11" ht="12">
      <c r="A32" s="48">
        <v>40427</v>
      </c>
      <c r="B32" s="49">
        <v>0.59375</v>
      </c>
      <c r="C32" s="58">
        <v>4</v>
      </c>
      <c r="D32" s="58"/>
      <c r="E32" s="112" t="s">
        <v>236</v>
      </c>
      <c r="F32" s="113"/>
      <c r="G32" s="112" t="s">
        <v>237</v>
      </c>
      <c r="H32" s="112"/>
      <c r="I32" s="57" t="s">
        <v>238</v>
      </c>
      <c r="J32" s="21"/>
      <c r="K32" s="21"/>
    </row>
    <row r="33" spans="1:10" ht="12">
      <c r="A33" s="128" t="s">
        <v>269</v>
      </c>
      <c r="B33" s="128"/>
      <c r="C33" s="128"/>
      <c r="D33" s="128"/>
      <c r="E33" s="128"/>
      <c r="F33" s="128"/>
      <c r="G33" s="128"/>
      <c r="H33" s="128"/>
      <c r="I33" s="128"/>
      <c r="J33" s="21"/>
    </row>
    <row r="34" spans="1:10" ht="12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0" ht="12">
      <c r="A35" s="96" t="s">
        <v>217</v>
      </c>
      <c r="B35" s="97"/>
      <c r="C35" s="23" t="s">
        <v>239</v>
      </c>
      <c r="D35" s="57" t="s">
        <v>240</v>
      </c>
      <c r="E35" s="23" t="s">
        <v>241</v>
      </c>
      <c r="F35" s="57" t="s">
        <v>242</v>
      </c>
      <c r="G35" s="23" t="s">
        <v>243</v>
      </c>
      <c r="H35" s="57" t="s">
        <v>244</v>
      </c>
      <c r="I35" s="21"/>
      <c r="J35" s="21"/>
    </row>
    <row r="36" spans="1:10" ht="12">
      <c r="A36" s="107" t="str">
        <f>A6</f>
        <v>WFC Rangers Gold</v>
      </c>
      <c r="B36" s="108"/>
      <c r="C36" s="23">
        <v>10</v>
      </c>
      <c r="D36" s="23">
        <v>0</v>
      </c>
      <c r="E36" s="23">
        <v>8</v>
      </c>
      <c r="F36" s="23"/>
      <c r="G36" s="23"/>
      <c r="H36" s="23">
        <v>18</v>
      </c>
      <c r="I36" s="21"/>
      <c r="J36" s="21"/>
    </row>
    <row r="37" spans="1:10" ht="12">
      <c r="A37" s="107" t="str">
        <f>A7</f>
        <v>Crossfire P 97 Lugo</v>
      </c>
      <c r="B37" s="108"/>
      <c r="C37" s="23">
        <v>0</v>
      </c>
      <c r="D37" s="23">
        <v>0</v>
      </c>
      <c r="E37" s="23">
        <v>0</v>
      </c>
      <c r="F37" s="23"/>
      <c r="G37" s="23"/>
      <c r="H37" s="23">
        <v>0</v>
      </c>
      <c r="I37" s="21"/>
      <c r="J37" s="21"/>
    </row>
    <row r="38" spans="1:10" ht="12">
      <c r="A38" s="107" t="str">
        <f>A8</f>
        <v>FPSC Fury 97</v>
      </c>
      <c r="B38" s="108"/>
      <c r="C38" s="23">
        <v>10</v>
      </c>
      <c r="D38" s="23">
        <v>9</v>
      </c>
      <c r="E38" s="23">
        <v>10</v>
      </c>
      <c r="F38" s="23"/>
      <c r="G38" s="23"/>
      <c r="H38" s="23">
        <v>29</v>
      </c>
      <c r="I38" s="21"/>
      <c r="J38" s="21"/>
    </row>
    <row r="39" spans="1:10" ht="12">
      <c r="A39" s="21"/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12">
      <c r="A40" s="96" t="s">
        <v>218</v>
      </c>
      <c r="B40" s="97"/>
      <c r="C40" s="23" t="s">
        <v>239</v>
      </c>
      <c r="D40" s="57" t="s">
        <v>240</v>
      </c>
      <c r="E40" s="23" t="s">
        <v>241</v>
      </c>
      <c r="F40" s="57" t="s">
        <v>242</v>
      </c>
      <c r="G40" s="23" t="s">
        <v>243</v>
      </c>
      <c r="H40" s="57" t="s">
        <v>244</v>
      </c>
      <c r="I40" s="21"/>
      <c r="J40" s="21"/>
    </row>
    <row r="41" spans="1:10" ht="12">
      <c r="A41" s="107" t="str">
        <f>D6</f>
        <v>ISC Arsenal Red</v>
      </c>
      <c r="B41" s="108"/>
      <c r="C41" s="23">
        <v>0</v>
      </c>
      <c r="D41" s="23">
        <v>1</v>
      </c>
      <c r="E41" s="23">
        <v>0</v>
      </c>
      <c r="F41" s="23"/>
      <c r="G41" s="23"/>
      <c r="H41" s="23">
        <v>1</v>
      </c>
      <c r="I41" s="21"/>
      <c r="J41" s="21"/>
    </row>
    <row r="42" spans="1:10" ht="12">
      <c r="A42" s="107" t="str">
        <f>D7</f>
        <v>MRFC Strikers</v>
      </c>
      <c r="B42" s="108"/>
      <c r="C42" s="23">
        <v>9</v>
      </c>
      <c r="D42" s="23">
        <v>8</v>
      </c>
      <c r="E42" s="23">
        <v>1</v>
      </c>
      <c r="F42" s="23"/>
      <c r="G42" s="23"/>
      <c r="H42" s="23">
        <v>18</v>
      </c>
      <c r="I42" s="21"/>
      <c r="J42" s="21"/>
    </row>
    <row r="43" spans="1:10" ht="12">
      <c r="A43" s="107" t="str">
        <f>D8</f>
        <v>Galacticos</v>
      </c>
      <c r="B43" s="108"/>
      <c r="C43" s="23">
        <v>8</v>
      </c>
      <c r="D43" s="23">
        <v>0</v>
      </c>
      <c r="E43" s="23">
        <v>10</v>
      </c>
      <c r="F43" s="23"/>
      <c r="G43" s="23"/>
      <c r="H43" s="23">
        <v>18</v>
      </c>
      <c r="I43" s="21"/>
      <c r="J43" s="21"/>
    </row>
    <row r="44" spans="1:10" ht="12">
      <c r="A44" s="21"/>
      <c r="B44" s="21"/>
      <c r="C44" s="21"/>
      <c r="D44" s="21"/>
      <c r="E44" s="21"/>
      <c r="F44" s="21"/>
      <c r="G44" s="21"/>
      <c r="H44" s="21"/>
      <c r="I44" s="21"/>
      <c r="J44" s="21"/>
    </row>
    <row r="45" spans="1:10" ht="12">
      <c r="A45" s="54" t="s">
        <v>250</v>
      </c>
      <c r="B45" s="73"/>
      <c r="C45" s="23" t="s">
        <v>239</v>
      </c>
      <c r="D45" s="57" t="s">
        <v>240</v>
      </c>
      <c r="E45" s="23" t="s">
        <v>241</v>
      </c>
      <c r="F45" s="57" t="s">
        <v>242</v>
      </c>
      <c r="G45" s="23" t="s">
        <v>243</v>
      </c>
      <c r="H45" s="57" t="s">
        <v>244</v>
      </c>
      <c r="I45" s="21"/>
      <c r="J45" s="21"/>
    </row>
    <row r="46" spans="1:10" ht="12">
      <c r="A46" s="107" t="str">
        <f>G6</f>
        <v>WSA Falcons</v>
      </c>
      <c r="B46" s="108"/>
      <c r="C46" s="23">
        <v>10</v>
      </c>
      <c r="D46" s="23">
        <v>4</v>
      </c>
      <c r="E46" s="23">
        <v>9</v>
      </c>
      <c r="F46" s="23"/>
      <c r="G46" s="23"/>
      <c r="H46" s="23">
        <v>23</v>
      </c>
      <c r="I46" s="21"/>
      <c r="J46" s="21"/>
    </row>
    <row r="47" spans="1:10" ht="12">
      <c r="A47" s="132" t="str">
        <f>G7</f>
        <v>Seattle United NE White</v>
      </c>
      <c r="B47" s="133"/>
      <c r="C47" s="23">
        <v>0</v>
      </c>
      <c r="D47" s="23">
        <v>5</v>
      </c>
      <c r="E47" s="23">
        <v>0</v>
      </c>
      <c r="F47" s="23"/>
      <c r="G47" s="23"/>
      <c r="H47" s="23">
        <v>5</v>
      </c>
      <c r="I47" s="21"/>
      <c r="J47" s="21"/>
    </row>
    <row r="48" spans="1:10" ht="12">
      <c r="A48" s="107" t="str">
        <f>G8</f>
        <v>Synergy FC</v>
      </c>
      <c r="B48" s="108"/>
      <c r="C48" s="23">
        <v>10</v>
      </c>
      <c r="D48" s="23">
        <v>4</v>
      </c>
      <c r="E48" s="23">
        <v>10</v>
      </c>
      <c r="F48" s="23"/>
      <c r="G48" s="23"/>
      <c r="H48" s="23">
        <v>24</v>
      </c>
      <c r="I48" s="21"/>
      <c r="J48" s="21"/>
    </row>
    <row r="49" spans="1:10" ht="12">
      <c r="A49" s="107" t="str">
        <f>G9</f>
        <v>GRFC Red</v>
      </c>
      <c r="B49" s="108"/>
      <c r="C49" s="23">
        <v>0</v>
      </c>
      <c r="D49" s="23">
        <v>5</v>
      </c>
      <c r="E49" s="23">
        <v>1</v>
      </c>
      <c r="F49" s="23"/>
      <c r="G49" s="23"/>
      <c r="H49" s="23">
        <v>6</v>
      </c>
      <c r="I49" s="21"/>
      <c r="J49" s="21"/>
    </row>
    <row r="50" spans="1:10" ht="12">
      <c r="A50" s="21"/>
      <c r="B50" s="21"/>
      <c r="C50" s="21"/>
      <c r="D50" s="21"/>
      <c r="E50" s="21"/>
      <c r="F50" s="21"/>
      <c r="G50" s="21"/>
      <c r="H50" s="21"/>
      <c r="I50" s="21"/>
      <c r="J50" s="21"/>
    </row>
    <row r="51" spans="1:10" ht="12">
      <c r="A51" s="41" t="s">
        <v>82</v>
      </c>
      <c r="B51" s="21"/>
      <c r="C51" s="21"/>
      <c r="D51" s="21"/>
      <c r="E51" s="21"/>
      <c r="F51" s="21"/>
      <c r="G51" s="21"/>
      <c r="H51" s="21"/>
      <c r="I51" s="21"/>
      <c r="J51" s="21"/>
    </row>
    <row r="52" spans="1:4" ht="12">
      <c r="A52" s="44">
        <v>40427</v>
      </c>
      <c r="B52" s="43">
        <v>0.40625</v>
      </c>
      <c r="C52" s="3">
        <v>5</v>
      </c>
      <c r="D52" s="91" t="s">
        <v>112</v>
      </c>
    </row>
    <row r="53" spans="1:3" ht="12">
      <c r="A53" s="3"/>
      <c r="B53" s="3"/>
      <c r="C53" s="3"/>
    </row>
    <row r="54" spans="1:4" ht="12">
      <c r="A54" s="44">
        <v>40427</v>
      </c>
      <c r="B54" s="43">
        <v>0.40625</v>
      </c>
      <c r="C54" s="3">
        <v>6</v>
      </c>
      <c r="D54" s="91" t="s">
        <v>96</v>
      </c>
    </row>
    <row r="55" spans="1:3" ht="12">
      <c r="A55" s="3"/>
      <c r="B55" s="3"/>
      <c r="C55" s="3"/>
    </row>
    <row r="56" spans="1:3" ht="12">
      <c r="A56" s="41" t="s">
        <v>83</v>
      </c>
      <c r="B56" s="3"/>
      <c r="C56" s="3"/>
    </row>
    <row r="57" spans="1:4" ht="12">
      <c r="A57" s="44">
        <v>40427</v>
      </c>
      <c r="B57" s="43">
        <v>0.59375</v>
      </c>
      <c r="C57" s="3">
        <v>4</v>
      </c>
      <c r="D57" s="91" t="s">
        <v>45</v>
      </c>
    </row>
    <row r="60" ht="12">
      <c r="A60" t="s">
        <v>17</v>
      </c>
    </row>
    <row r="61" ht="12">
      <c r="A61" t="s">
        <v>18</v>
      </c>
    </row>
  </sheetData>
  <sheetProtection/>
  <mergeCells count="64">
    <mergeCell ref="E11:F11"/>
    <mergeCell ref="A6:B6"/>
    <mergeCell ref="A7:B7"/>
    <mergeCell ref="A8:B8"/>
    <mergeCell ref="D6:E6"/>
    <mergeCell ref="D7:E7"/>
    <mergeCell ref="D8:E8"/>
    <mergeCell ref="E12:F12"/>
    <mergeCell ref="G13:H13"/>
    <mergeCell ref="E28:F28"/>
    <mergeCell ref="E24:F24"/>
    <mergeCell ref="E25:F25"/>
    <mergeCell ref="E27:F27"/>
    <mergeCell ref="E16:F16"/>
    <mergeCell ref="E18:F18"/>
    <mergeCell ref="E22:F22"/>
    <mergeCell ref="G19:H19"/>
    <mergeCell ref="G6:H6"/>
    <mergeCell ref="G7:H7"/>
    <mergeCell ref="G8:H8"/>
    <mergeCell ref="G9:H9"/>
    <mergeCell ref="G11:H11"/>
    <mergeCell ref="G17:H17"/>
    <mergeCell ref="G15:H15"/>
    <mergeCell ref="G12:H12"/>
    <mergeCell ref="E13:F13"/>
    <mergeCell ref="E19:F19"/>
    <mergeCell ref="E20:F20"/>
    <mergeCell ref="E21:F21"/>
    <mergeCell ref="E26:F26"/>
    <mergeCell ref="E17:F17"/>
    <mergeCell ref="E15:F15"/>
    <mergeCell ref="G24:H24"/>
    <mergeCell ref="G16:H16"/>
    <mergeCell ref="G18:H18"/>
    <mergeCell ref="G20:H20"/>
    <mergeCell ref="G21:H21"/>
    <mergeCell ref="G22:H22"/>
    <mergeCell ref="E31:F31"/>
    <mergeCell ref="E32:F32"/>
    <mergeCell ref="A35:B35"/>
    <mergeCell ref="G30:H30"/>
    <mergeCell ref="G25:H25"/>
    <mergeCell ref="G26:H26"/>
    <mergeCell ref="G27:H27"/>
    <mergeCell ref="G28:H28"/>
    <mergeCell ref="E30:F30"/>
    <mergeCell ref="A48:B48"/>
    <mergeCell ref="A49:B49"/>
    <mergeCell ref="A38:B38"/>
    <mergeCell ref="A41:B41"/>
    <mergeCell ref="A42:B42"/>
    <mergeCell ref="A43:B43"/>
    <mergeCell ref="A40:B40"/>
    <mergeCell ref="A5:B5"/>
    <mergeCell ref="D5:E5"/>
    <mergeCell ref="G5:H5"/>
    <mergeCell ref="A33:I33"/>
    <mergeCell ref="A46:B46"/>
    <mergeCell ref="A47:B47"/>
    <mergeCell ref="G31:H31"/>
    <mergeCell ref="G32:H32"/>
    <mergeCell ref="A36:B36"/>
    <mergeCell ref="A37:B37"/>
  </mergeCells>
  <printOptions/>
  <pageMargins left="0.75" right="0.75" top="0.52" bottom="0.42" header="0.5" footer="0.5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43">
      <selection activeCell="H67" sqref="H67"/>
    </sheetView>
  </sheetViews>
  <sheetFormatPr defaultColWidth="8.8515625" defaultRowHeight="12.75"/>
  <cols>
    <col min="1" max="1" width="8.8515625" style="0" customWidth="1"/>
    <col min="2" max="2" width="14.28125" style="0" customWidth="1"/>
    <col min="3" max="4" width="8.8515625" style="0" customWidth="1"/>
    <col min="5" max="5" width="12.421875" style="0" customWidth="1"/>
    <col min="6" max="6" width="11.421875" style="0" customWidth="1"/>
    <col min="7" max="7" width="13.421875" style="0" customWidth="1"/>
    <col min="8" max="8" width="10.7109375" style="0" customWidth="1"/>
    <col min="9" max="9" width="11.421875" style="0" customWidth="1"/>
  </cols>
  <sheetData>
    <row r="1" ht="16.5">
      <c r="E1" s="1" t="s">
        <v>264</v>
      </c>
    </row>
    <row r="2" ht="16.5">
      <c r="E2" s="1" t="s">
        <v>272</v>
      </c>
    </row>
    <row r="3" ht="16.5">
      <c r="E3" s="1" t="s">
        <v>286</v>
      </c>
    </row>
    <row r="4" ht="12">
      <c r="E4" s="17"/>
    </row>
    <row r="5" spans="1:10" ht="12">
      <c r="A5" s="96" t="s">
        <v>217</v>
      </c>
      <c r="B5" s="98"/>
      <c r="C5" s="21"/>
      <c r="D5" s="96" t="s">
        <v>218</v>
      </c>
      <c r="E5" s="98"/>
      <c r="F5" s="21"/>
      <c r="G5" s="96" t="s">
        <v>219</v>
      </c>
      <c r="H5" s="98"/>
      <c r="I5" s="21"/>
      <c r="J5" s="56"/>
    </row>
    <row r="6" spans="1:10" ht="12">
      <c r="A6" s="107" t="s">
        <v>90</v>
      </c>
      <c r="B6" s="108"/>
      <c r="C6" s="21"/>
      <c r="D6" s="107" t="s">
        <v>295</v>
      </c>
      <c r="E6" s="108"/>
      <c r="F6" s="21"/>
      <c r="G6" s="107" t="s">
        <v>299</v>
      </c>
      <c r="H6" s="108"/>
      <c r="I6" s="21"/>
      <c r="J6" s="56"/>
    </row>
    <row r="7" spans="1:10" ht="12">
      <c r="A7" s="107" t="s">
        <v>292</v>
      </c>
      <c r="B7" s="108"/>
      <c r="C7" s="37"/>
      <c r="D7" s="107" t="s">
        <v>296</v>
      </c>
      <c r="E7" s="108"/>
      <c r="F7" s="21"/>
      <c r="G7" s="107" t="s">
        <v>300</v>
      </c>
      <c r="H7" s="108"/>
      <c r="I7" s="21"/>
      <c r="J7" s="56"/>
    </row>
    <row r="8" spans="1:10" ht="12">
      <c r="A8" s="107" t="s">
        <v>276</v>
      </c>
      <c r="B8" s="108"/>
      <c r="C8" s="37"/>
      <c r="D8" s="107" t="s">
        <v>86</v>
      </c>
      <c r="E8" s="108"/>
      <c r="F8" s="21"/>
      <c r="G8" s="107" t="s">
        <v>301</v>
      </c>
      <c r="H8" s="108"/>
      <c r="I8" s="21"/>
      <c r="J8" s="56"/>
    </row>
    <row r="9" spans="1:10" ht="12">
      <c r="A9" s="107" t="s">
        <v>293</v>
      </c>
      <c r="B9" s="108"/>
      <c r="C9" s="37"/>
      <c r="D9" s="107" t="s">
        <v>298</v>
      </c>
      <c r="E9" s="108"/>
      <c r="F9" s="69"/>
      <c r="G9" s="107" t="s">
        <v>302</v>
      </c>
      <c r="H9" s="108"/>
      <c r="I9" s="21"/>
      <c r="J9" s="56"/>
    </row>
    <row r="10" spans="1:10" ht="12">
      <c r="A10" s="107" t="s">
        <v>294</v>
      </c>
      <c r="B10" s="108"/>
      <c r="C10" s="21"/>
      <c r="D10" s="75"/>
      <c r="E10" s="75"/>
      <c r="F10" s="56"/>
      <c r="G10" s="81"/>
      <c r="H10" s="41"/>
      <c r="I10" s="21"/>
      <c r="J10" s="21"/>
    </row>
    <row r="11" spans="1:10" ht="12">
      <c r="A11" s="21"/>
      <c r="B11" s="21"/>
      <c r="C11" s="21"/>
      <c r="D11" s="21"/>
      <c r="E11" s="21"/>
      <c r="F11" s="21"/>
      <c r="G11" s="21"/>
      <c r="H11" s="21"/>
      <c r="I11" s="21"/>
      <c r="J11" s="21"/>
    </row>
    <row r="12" spans="1:11" ht="12">
      <c r="A12" s="23" t="s">
        <v>222</v>
      </c>
      <c r="B12" s="23" t="s">
        <v>223</v>
      </c>
      <c r="C12" s="23" t="s">
        <v>224</v>
      </c>
      <c r="D12" s="23" t="s">
        <v>81</v>
      </c>
      <c r="E12" s="113" t="s">
        <v>225</v>
      </c>
      <c r="F12" s="113"/>
      <c r="G12" s="113" t="s">
        <v>226</v>
      </c>
      <c r="H12" s="113"/>
      <c r="I12" s="23" t="s">
        <v>81</v>
      </c>
      <c r="J12" s="21"/>
      <c r="K12" s="21"/>
    </row>
    <row r="13" spans="1:11" ht="12">
      <c r="A13" s="48">
        <v>40424</v>
      </c>
      <c r="B13" s="49">
        <v>0.7708333333333334</v>
      </c>
      <c r="C13" s="23">
        <v>6</v>
      </c>
      <c r="D13" s="23">
        <v>1</v>
      </c>
      <c r="E13" s="112" t="str">
        <f>A6</f>
        <v>Rock Steady Blue Arrows***</v>
      </c>
      <c r="F13" s="113"/>
      <c r="G13" s="112" t="str">
        <f>A7</f>
        <v>FC Alliance 98 Gold</v>
      </c>
      <c r="H13" s="112"/>
      <c r="I13" s="23">
        <v>2</v>
      </c>
      <c r="J13" s="21"/>
      <c r="K13" s="21"/>
    </row>
    <row r="14" spans="1:11" ht="12">
      <c r="A14" s="48">
        <v>40424</v>
      </c>
      <c r="B14" s="49">
        <v>0.770833333333333</v>
      </c>
      <c r="C14" s="23">
        <v>7</v>
      </c>
      <c r="D14" s="23">
        <v>1</v>
      </c>
      <c r="E14" s="112" t="str">
        <f>A8</f>
        <v>ISC Gunners A</v>
      </c>
      <c r="F14" s="113"/>
      <c r="G14" s="122" t="str">
        <f>A9</f>
        <v>Crossfire 98 Saunders</v>
      </c>
      <c r="H14" s="122"/>
      <c r="I14" s="23">
        <v>1</v>
      </c>
      <c r="J14" s="21"/>
      <c r="K14" s="21"/>
    </row>
    <row r="15" spans="1:11" ht="12">
      <c r="A15" s="33"/>
      <c r="B15" s="32"/>
      <c r="C15" s="41"/>
      <c r="D15" s="41"/>
      <c r="E15" s="35"/>
      <c r="F15" s="70"/>
      <c r="G15" s="70"/>
      <c r="H15" s="70"/>
      <c r="I15" s="41"/>
      <c r="J15" s="21"/>
      <c r="K15" s="21"/>
    </row>
    <row r="16" spans="1:11" ht="12">
      <c r="A16" s="48">
        <v>40425</v>
      </c>
      <c r="B16" s="82">
        <v>0.3541666666666667</v>
      </c>
      <c r="C16" s="58">
        <v>6</v>
      </c>
      <c r="D16" s="58">
        <v>0</v>
      </c>
      <c r="E16" s="112" t="str">
        <f>A6</f>
        <v>Rock Steady Blue Arrows***</v>
      </c>
      <c r="F16" s="113"/>
      <c r="G16" s="112" t="str">
        <f>A8</f>
        <v>ISC Gunners A</v>
      </c>
      <c r="H16" s="112"/>
      <c r="I16" s="23">
        <v>3</v>
      </c>
      <c r="J16" s="21"/>
      <c r="K16" s="21"/>
    </row>
    <row r="17" spans="1:11" ht="12">
      <c r="A17" s="48">
        <v>40425</v>
      </c>
      <c r="B17" s="49">
        <v>0.5625</v>
      </c>
      <c r="C17" s="23">
        <v>6</v>
      </c>
      <c r="D17" s="23">
        <v>0</v>
      </c>
      <c r="E17" s="112" t="str">
        <f>A7</f>
        <v>FC Alliance 98 Gold</v>
      </c>
      <c r="F17" s="113"/>
      <c r="G17" s="112" t="str">
        <f>A10</f>
        <v>Arsenal</v>
      </c>
      <c r="H17" s="112"/>
      <c r="I17" s="23">
        <v>9</v>
      </c>
      <c r="J17" s="21"/>
      <c r="K17" s="21"/>
    </row>
    <row r="18" spans="1:11" ht="12">
      <c r="A18" s="48">
        <v>40425</v>
      </c>
      <c r="B18" s="49">
        <v>0.5625</v>
      </c>
      <c r="C18" s="58">
        <v>7</v>
      </c>
      <c r="D18" s="58">
        <v>0</v>
      </c>
      <c r="E18" s="112" t="str">
        <f>D6</f>
        <v>HPFC Heat Red</v>
      </c>
      <c r="F18" s="113"/>
      <c r="G18" s="112" t="str">
        <f>D7</f>
        <v>Dragons</v>
      </c>
      <c r="H18" s="112"/>
      <c r="I18" s="23">
        <v>6</v>
      </c>
      <c r="J18" s="21"/>
      <c r="K18" s="21"/>
    </row>
    <row r="19" spans="1:11" ht="12">
      <c r="A19" s="48">
        <v>40425</v>
      </c>
      <c r="B19" s="49">
        <v>0.6145833333333334</v>
      </c>
      <c r="C19" s="58">
        <v>5</v>
      </c>
      <c r="D19" s="58">
        <v>7</v>
      </c>
      <c r="E19" s="122" t="str">
        <f>A9</f>
        <v>Crossfire 98 Saunders</v>
      </c>
      <c r="F19" s="123"/>
      <c r="G19" s="113" t="str">
        <f>A6</f>
        <v>Rock Steady Blue Arrows***</v>
      </c>
      <c r="H19" s="113"/>
      <c r="I19" s="23">
        <v>0</v>
      </c>
      <c r="J19" s="21"/>
      <c r="K19" s="21"/>
    </row>
    <row r="20" spans="1:11" ht="12">
      <c r="A20" s="48">
        <v>40425</v>
      </c>
      <c r="B20" s="49">
        <v>0.614583333333333</v>
      </c>
      <c r="C20" s="58">
        <v>6</v>
      </c>
      <c r="D20" s="58">
        <v>1</v>
      </c>
      <c r="E20" s="112" t="str">
        <f>D8</f>
        <v>Eastside FC Blue</v>
      </c>
      <c r="F20" s="113"/>
      <c r="G20" s="112" t="str">
        <f>D9</f>
        <v>Seattle United West Blue</v>
      </c>
      <c r="H20" s="112"/>
      <c r="I20" s="23">
        <v>2</v>
      </c>
      <c r="J20" s="21"/>
      <c r="K20" s="21"/>
    </row>
    <row r="21" spans="1:11" ht="12">
      <c r="A21" s="48">
        <v>40425</v>
      </c>
      <c r="B21" s="49">
        <v>0.614583333333333</v>
      </c>
      <c r="C21" s="58">
        <v>7</v>
      </c>
      <c r="D21" s="58">
        <v>1</v>
      </c>
      <c r="E21" s="112" t="str">
        <f>G6</f>
        <v>Eastside FC98 White</v>
      </c>
      <c r="F21" s="113"/>
      <c r="G21" s="112" t="str">
        <f>G7</f>
        <v>Dos FC Red</v>
      </c>
      <c r="H21" s="113"/>
      <c r="I21" s="23">
        <v>1</v>
      </c>
      <c r="J21" s="21"/>
      <c r="K21" s="21"/>
    </row>
    <row r="22" spans="1:11" ht="12">
      <c r="A22" s="48">
        <v>40425</v>
      </c>
      <c r="B22" s="49">
        <v>0.6666666666666666</v>
      </c>
      <c r="C22" s="58">
        <v>7</v>
      </c>
      <c r="D22" s="58">
        <v>1</v>
      </c>
      <c r="E22" s="112" t="str">
        <f>G8</f>
        <v>Tacoma United FC</v>
      </c>
      <c r="F22" s="113"/>
      <c r="G22" s="112" t="str">
        <f>G9</f>
        <v>FPSC Fury Red 98</v>
      </c>
      <c r="H22" s="112"/>
      <c r="I22" s="23">
        <v>2</v>
      </c>
      <c r="J22" s="21"/>
      <c r="K22" s="21"/>
    </row>
    <row r="23" spans="1:11" ht="12">
      <c r="A23" s="33"/>
      <c r="B23" s="32"/>
      <c r="C23" s="30"/>
      <c r="D23" s="30"/>
      <c r="E23" s="34"/>
      <c r="F23" s="30"/>
      <c r="G23" s="34"/>
      <c r="H23" s="34"/>
      <c r="I23" s="41"/>
      <c r="J23" s="21"/>
      <c r="K23" s="21"/>
    </row>
    <row r="24" spans="1:11" ht="12">
      <c r="A24" s="48">
        <v>40426</v>
      </c>
      <c r="B24" s="49">
        <v>0.3541666666666667</v>
      </c>
      <c r="C24" s="58">
        <v>5</v>
      </c>
      <c r="D24" s="58">
        <v>9</v>
      </c>
      <c r="E24" s="112" t="str">
        <f>A10</f>
        <v>Arsenal</v>
      </c>
      <c r="F24" s="113"/>
      <c r="G24" s="112" t="str">
        <f>A6</f>
        <v>Rock Steady Blue Arrows***</v>
      </c>
      <c r="H24" s="112"/>
      <c r="I24" s="23">
        <v>0</v>
      </c>
      <c r="J24" s="21"/>
      <c r="K24" s="21"/>
    </row>
    <row r="25" spans="1:11" ht="12">
      <c r="A25" s="48">
        <v>40426</v>
      </c>
      <c r="B25" s="49">
        <v>0.354166666666667</v>
      </c>
      <c r="C25" s="58">
        <v>6</v>
      </c>
      <c r="D25" s="58">
        <v>0</v>
      </c>
      <c r="E25" s="112" t="str">
        <f>A7</f>
        <v>FC Alliance 98 Gold</v>
      </c>
      <c r="F25" s="113"/>
      <c r="G25" s="112" t="str">
        <f>A8</f>
        <v>ISC Gunners A</v>
      </c>
      <c r="H25" s="112"/>
      <c r="I25" s="57" t="s">
        <v>94</v>
      </c>
      <c r="J25" s="21"/>
      <c r="K25" s="21"/>
    </row>
    <row r="26" spans="1:11" ht="12">
      <c r="A26" s="48">
        <v>40426</v>
      </c>
      <c r="B26" s="49">
        <v>0.354166666666667</v>
      </c>
      <c r="C26" s="58">
        <v>7</v>
      </c>
      <c r="D26" s="58">
        <v>7</v>
      </c>
      <c r="E26" s="122" t="str">
        <f>D9</f>
        <v>Seattle United West Blue</v>
      </c>
      <c r="F26" s="123"/>
      <c r="G26" s="112" t="str">
        <f>D6</f>
        <v>HPFC Heat Red</v>
      </c>
      <c r="H26" s="112"/>
      <c r="I26" s="23">
        <v>0</v>
      </c>
      <c r="J26" s="21"/>
      <c r="K26" s="21"/>
    </row>
    <row r="27" spans="1:11" ht="12">
      <c r="A27" s="48">
        <v>40426</v>
      </c>
      <c r="B27" s="49">
        <v>0.40625</v>
      </c>
      <c r="C27" s="58">
        <v>5</v>
      </c>
      <c r="D27" s="58">
        <v>1</v>
      </c>
      <c r="E27" s="112" t="str">
        <f>D7</f>
        <v>Dragons</v>
      </c>
      <c r="F27" s="113"/>
      <c r="G27" s="112" t="str">
        <f>D8</f>
        <v>Eastside FC Blue</v>
      </c>
      <c r="H27" s="112"/>
      <c r="I27" s="23">
        <v>2</v>
      </c>
      <c r="J27" s="21"/>
      <c r="K27" s="21"/>
    </row>
    <row r="28" spans="1:11" ht="12">
      <c r="A28" s="48">
        <v>40426</v>
      </c>
      <c r="B28" s="49">
        <v>0.40625</v>
      </c>
      <c r="C28" s="58">
        <v>6</v>
      </c>
      <c r="D28" s="58">
        <v>2</v>
      </c>
      <c r="E28" s="112" t="str">
        <f>G9</f>
        <v>FPSC Fury Red 98</v>
      </c>
      <c r="F28" s="113"/>
      <c r="G28" s="112" t="str">
        <f>G6</f>
        <v>Eastside FC98 White</v>
      </c>
      <c r="H28" s="112"/>
      <c r="I28" s="23">
        <v>2</v>
      </c>
      <c r="J28" s="21"/>
      <c r="K28" s="21"/>
    </row>
    <row r="29" spans="1:11" ht="12">
      <c r="A29" s="48">
        <v>40426</v>
      </c>
      <c r="B29" s="49">
        <v>0.40625</v>
      </c>
      <c r="C29" s="58">
        <v>7</v>
      </c>
      <c r="D29" s="58">
        <v>2</v>
      </c>
      <c r="E29" s="112" t="str">
        <f>G7</f>
        <v>Dos FC Red</v>
      </c>
      <c r="F29" s="113"/>
      <c r="G29" s="112" t="str">
        <f>G8</f>
        <v>Tacoma United FC</v>
      </c>
      <c r="H29" s="112"/>
      <c r="I29" s="23">
        <v>0</v>
      </c>
      <c r="J29" s="21"/>
      <c r="K29" s="21"/>
    </row>
    <row r="30" spans="1:11" ht="12">
      <c r="A30" s="48">
        <v>40426</v>
      </c>
      <c r="B30" s="49">
        <v>0.5625</v>
      </c>
      <c r="C30" s="58">
        <v>6</v>
      </c>
      <c r="D30" s="58">
        <v>2</v>
      </c>
      <c r="E30" s="122" t="str">
        <f>A9</f>
        <v>Crossfire 98 Saunders</v>
      </c>
      <c r="F30" s="123"/>
      <c r="G30" s="112" t="str">
        <f>A10</f>
        <v>Arsenal</v>
      </c>
      <c r="H30" s="112"/>
      <c r="I30" s="23">
        <v>3</v>
      </c>
      <c r="J30" s="21"/>
      <c r="K30" s="21"/>
    </row>
    <row r="31" spans="1:11" ht="12">
      <c r="A31" s="48">
        <v>40426</v>
      </c>
      <c r="B31" s="49">
        <v>0.5625</v>
      </c>
      <c r="C31" s="58">
        <v>7</v>
      </c>
      <c r="D31" s="58">
        <v>0</v>
      </c>
      <c r="E31" s="112" t="str">
        <f>D7</f>
        <v>Dragons</v>
      </c>
      <c r="F31" s="113"/>
      <c r="G31" s="112" t="str">
        <f>D9</f>
        <v>Seattle United West Blue</v>
      </c>
      <c r="H31" s="113"/>
      <c r="I31" s="23">
        <v>1</v>
      </c>
      <c r="J31" s="21"/>
      <c r="K31" s="21"/>
    </row>
    <row r="32" spans="1:11" ht="12">
      <c r="A32" s="48">
        <v>40426</v>
      </c>
      <c r="B32" s="49">
        <v>0.6145833333333334</v>
      </c>
      <c r="C32" s="58">
        <v>6</v>
      </c>
      <c r="D32" s="58">
        <v>0</v>
      </c>
      <c r="E32" s="112" t="str">
        <f>D6</f>
        <v>HPFC Heat Red</v>
      </c>
      <c r="F32" s="113"/>
      <c r="G32" s="112" t="str">
        <f>D8</f>
        <v>Eastside FC Blue</v>
      </c>
      <c r="H32" s="113"/>
      <c r="I32" s="23">
        <v>6</v>
      </c>
      <c r="J32" s="21"/>
      <c r="K32" s="21"/>
    </row>
    <row r="33" spans="1:11" ht="12">
      <c r="A33" s="48">
        <v>40426</v>
      </c>
      <c r="B33" s="49">
        <v>0.614583333333333</v>
      </c>
      <c r="C33" s="58">
        <v>7</v>
      </c>
      <c r="D33" s="58">
        <v>3</v>
      </c>
      <c r="E33" s="112" t="str">
        <f>G7</f>
        <v>Dos FC Red</v>
      </c>
      <c r="F33" s="113"/>
      <c r="G33" s="112" t="str">
        <f>G9</f>
        <v>FPSC Fury Red 98</v>
      </c>
      <c r="H33" s="112"/>
      <c r="I33" s="23">
        <v>1</v>
      </c>
      <c r="J33" s="21"/>
      <c r="K33" s="21"/>
    </row>
    <row r="34" spans="1:11" ht="12">
      <c r="A34" s="48">
        <v>40426</v>
      </c>
      <c r="B34" s="49">
        <v>0.6666666666666666</v>
      </c>
      <c r="C34" s="58">
        <v>7</v>
      </c>
      <c r="D34" s="58">
        <v>0</v>
      </c>
      <c r="E34" s="112" t="str">
        <f>G6</f>
        <v>Eastside FC98 White</v>
      </c>
      <c r="F34" s="113"/>
      <c r="G34" s="112" t="str">
        <f>G8</f>
        <v>Tacoma United FC</v>
      </c>
      <c r="H34" s="112"/>
      <c r="I34" s="23">
        <v>4</v>
      </c>
      <c r="J34" s="21"/>
      <c r="K34" s="21"/>
    </row>
    <row r="35" spans="1:11" ht="12">
      <c r="A35" s="33"/>
      <c r="B35" s="32"/>
      <c r="C35" s="30"/>
      <c r="D35" s="30"/>
      <c r="E35" s="21"/>
      <c r="F35" s="21"/>
      <c r="G35" s="21"/>
      <c r="H35" s="21"/>
      <c r="I35" s="41"/>
      <c r="J35" s="21"/>
      <c r="K35" s="21"/>
    </row>
    <row r="36" spans="1:11" ht="12">
      <c r="A36" s="48">
        <v>40427</v>
      </c>
      <c r="B36" s="49">
        <v>0.40625</v>
      </c>
      <c r="C36" s="58">
        <v>7</v>
      </c>
      <c r="D36" s="58"/>
      <c r="E36" s="118" t="s">
        <v>233</v>
      </c>
      <c r="F36" s="113"/>
      <c r="G36" s="118" t="s">
        <v>249</v>
      </c>
      <c r="H36" s="118"/>
      <c r="I36" s="57"/>
      <c r="J36" s="21"/>
      <c r="K36" s="21"/>
    </row>
    <row r="37" spans="1:11" ht="12">
      <c r="A37" s="48">
        <v>40427</v>
      </c>
      <c r="B37" s="49">
        <v>0.4583333333333333</v>
      </c>
      <c r="C37" s="58">
        <v>7</v>
      </c>
      <c r="D37" s="58"/>
      <c r="E37" s="118" t="s">
        <v>230</v>
      </c>
      <c r="F37" s="113"/>
      <c r="G37" s="118" t="s">
        <v>266</v>
      </c>
      <c r="H37" s="118"/>
      <c r="I37" s="57"/>
      <c r="J37" s="21"/>
      <c r="K37" s="21"/>
    </row>
    <row r="38" spans="1:11" ht="12">
      <c r="A38" s="48">
        <v>40427</v>
      </c>
      <c r="B38" s="49">
        <v>0.6041666666666666</v>
      </c>
      <c r="C38" s="58">
        <v>6</v>
      </c>
      <c r="D38" s="58"/>
      <c r="E38" s="118" t="s">
        <v>236</v>
      </c>
      <c r="F38" s="113"/>
      <c r="G38" s="118" t="s">
        <v>237</v>
      </c>
      <c r="H38" s="118"/>
      <c r="I38" s="57" t="s">
        <v>238</v>
      </c>
      <c r="J38" s="21"/>
      <c r="K38" s="21"/>
    </row>
    <row r="39" spans="1:11" ht="12">
      <c r="A39" s="64"/>
      <c r="B39" s="65"/>
      <c r="C39" s="66"/>
      <c r="D39" s="66"/>
      <c r="E39" s="67"/>
      <c r="F39" s="68"/>
      <c r="G39" s="67"/>
      <c r="H39" s="67"/>
      <c r="I39" s="67"/>
      <c r="J39" s="21"/>
      <c r="K39" s="21"/>
    </row>
    <row r="40" spans="1:10" ht="12">
      <c r="A40" s="128" t="s">
        <v>291</v>
      </c>
      <c r="B40" s="128"/>
      <c r="C40" s="128"/>
      <c r="D40" s="128"/>
      <c r="E40" s="128"/>
      <c r="F40" s="128"/>
      <c r="G40" s="128"/>
      <c r="H40" s="128"/>
      <c r="I40" s="128"/>
      <c r="J40" s="21"/>
    </row>
    <row r="41" spans="1:10" ht="12">
      <c r="A41" s="135" t="s">
        <v>269</v>
      </c>
      <c r="B41" s="135"/>
      <c r="C41" s="135"/>
      <c r="D41" s="135"/>
      <c r="E41" s="135"/>
      <c r="F41" s="135"/>
      <c r="G41" s="135"/>
      <c r="H41" s="135"/>
      <c r="I41" s="135"/>
      <c r="J41" s="21"/>
    </row>
    <row r="42" spans="1:10" ht="12">
      <c r="A42" s="119" t="s">
        <v>217</v>
      </c>
      <c r="B42" s="119"/>
      <c r="C42" s="23" t="s">
        <v>239</v>
      </c>
      <c r="D42" s="57" t="s">
        <v>240</v>
      </c>
      <c r="E42" s="23" t="s">
        <v>241</v>
      </c>
      <c r="F42" s="23" t="s">
        <v>254</v>
      </c>
      <c r="G42" s="57" t="s">
        <v>242</v>
      </c>
      <c r="H42" s="23" t="s">
        <v>243</v>
      </c>
      <c r="I42" s="57" t="s">
        <v>244</v>
      </c>
      <c r="J42" s="21"/>
    </row>
    <row r="43" spans="1:10" ht="12">
      <c r="A43" s="107" t="str">
        <f>A6</f>
        <v>Rock Steady Blue Arrows***</v>
      </c>
      <c r="B43" s="108"/>
      <c r="C43" s="23">
        <v>1</v>
      </c>
      <c r="D43" s="23">
        <v>0</v>
      </c>
      <c r="E43" s="23">
        <v>0</v>
      </c>
      <c r="F43" s="23">
        <v>0</v>
      </c>
      <c r="G43" s="22"/>
      <c r="H43" s="22"/>
      <c r="I43" s="23">
        <v>1</v>
      </c>
      <c r="J43" s="21"/>
    </row>
    <row r="44" spans="1:10" ht="12">
      <c r="A44" s="107" t="str">
        <f>A7</f>
        <v>FC Alliance 98 Gold</v>
      </c>
      <c r="B44" s="108"/>
      <c r="C44" s="23">
        <v>8</v>
      </c>
      <c r="D44" s="23">
        <v>0</v>
      </c>
      <c r="E44" s="23">
        <v>0</v>
      </c>
      <c r="F44" s="22" t="s">
        <v>271</v>
      </c>
      <c r="G44" s="22"/>
      <c r="H44" s="22"/>
      <c r="I44" s="23">
        <v>8</v>
      </c>
      <c r="J44" s="21"/>
    </row>
    <row r="45" spans="1:10" ht="12">
      <c r="A45" s="107" t="str">
        <f>A8</f>
        <v>ISC Gunners A</v>
      </c>
      <c r="B45" s="108"/>
      <c r="C45" s="23">
        <v>4</v>
      </c>
      <c r="D45" s="23">
        <v>10</v>
      </c>
      <c r="E45" s="23">
        <v>10</v>
      </c>
      <c r="F45" s="22" t="s">
        <v>271</v>
      </c>
      <c r="G45" s="22"/>
      <c r="H45" s="22"/>
      <c r="I45" s="23">
        <v>24</v>
      </c>
      <c r="J45" s="21"/>
    </row>
    <row r="46" spans="1:10" ht="12">
      <c r="A46" s="107" t="str">
        <f>A9</f>
        <v>Crossfire 98 Saunders</v>
      </c>
      <c r="B46" s="108"/>
      <c r="C46" s="23">
        <v>4</v>
      </c>
      <c r="D46" s="23">
        <v>10</v>
      </c>
      <c r="E46" s="23">
        <v>2</v>
      </c>
      <c r="F46" s="22" t="s">
        <v>271</v>
      </c>
      <c r="G46" s="22"/>
      <c r="H46" s="22"/>
      <c r="I46" s="23">
        <v>16</v>
      </c>
      <c r="J46" s="21"/>
    </row>
    <row r="47" spans="1:10" ht="12">
      <c r="A47" s="107" t="str">
        <f>A10</f>
        <v>Arsenal</v>
      </c>
      <c r="B47" s="108"/>
      <c r="C47" s="23">
        <v>10</v>
      </c>
      <c r="D47" s="23">
        <v>10</v>
      </c>
      <c r="E47" s="23">
        <v>9</v>
      </c>
      <c r="F47" s="22" t="s">
        <v>271</v>
      </c>
      <c r="G47" s="22"/>
      <c r="H47" s="22"/>
      <c r="I47" s="23">
        <v>29</v>
      </c>
      <c r="J47" s="21"/>
    </row>
    <row r="48" spans="1:10" ht="12">
      <c r="A48" s="21"/>
      <c r="B48" s="21"/>
      <c r="C48" s="21"/>
      <c r="D48" s="21"/>
      <c r="E48" s="21"/>
      <c r="F48" s="21"/>
      <c r="G48" s="21"/>
      <c r="H48" s="21"/>
      <c r="I48" s="21"/>
      <c r="J48" s="21"/>
    </row>
    <row r="49" spans="1:10" ht="12">
      <c r="A49" s="119" t="s">
        <v>218</v>
      </c>
      <c r="B49" s="119"/>
      <c r="C49" s="23" t="s">
        <v>239</v>
      </c>
      <c r="D49" s="57" t="s">
        <v>240</v>
      </c>
      <c r="E49" s="23" t="s">
        <v>241</v>
      </c>
      <c r="F49" s="57" t="s">
        <v>242</v>
      </c>
      <c r="G49" s="23" t="s">
        <v>243</v>
      </c>
      <c r="H49" s="57" t="s">
        <v>244</v>
      </c>
      <c r="I49" s="21"/>
      <c r="J49" s="21"/>
    </row>
    <row r="50" spans="1:10" ht="12">
      <c r="A50" s="107" t="str">
        <f>D6</f>
        <v>HPFC Heat Red</v>
      </c>
      <c r="B50" s="108"/>
      <c r="C50" s="23">
        <v>0</v>
      </c>
      <c r="D50" s="23">
        <v>0</v>
      </c>
      <c r="E50" s="23">
        <v>0</v>
      </c>
      <c r="F50" s="23"/>
      <c r="G50" s="23"/>
      <c r="H50" s="23">
        <v>0</v>
      </c>
      <c r="I50" s="21"/>
      <c r="J50" s="21"/>
    </row>
    <row r="51" spans="1:10" ht="12">
      <c r="A51" s="107" t="str">
        <f>D7</f>
        <v>Dragons</v>
      </c>
      <c r="B51" s="108"/>
      <c r="C51" s="23">
        <v>10</v>
      </c>
      <c r="D51" s="23">
        <v>1</v>
      </c>
      <c r="E51" s="23">
        <v>0</v>
      </c>
      <c r="F51" s="23"/>
      <c r="G51" s="23"/>
      <c r="H51" s="23">
        <v>11</v>
      </c>
      <c r="I51" s="21"/>
      <c r="J51" s="21"/>
    </row>
    <row r="52" spans="1:10" ht="12">
      <c r="A52" s="107" t="str">
        <f>D8</f>
        <v>Eastside FC Blue</v>
      </c>
      <c r="B52" s="108"/>
      <c r="C52" s="23">
        <v>1</v>
      </c>
      <c r="D52" s="23">
        <v>8</v>
      </c>
      <c r="E52" s="23">
        <v>10</v>
      </c>
      <c r="F52" s="23"/>
      <c r="G52" s="23"/>
      <c r="H52" s="23">
        <v>19</v>
      </c>
      <c r="I52" s="21"/>
      <c r="J52" s="21"/>
    </row>
    <row r="53" spans="1:10" ht="12">
      <c r="A53" s="107" t="str">
        <f>D9</f>
        <v>Seattle United West Blue</v>
      </c>
      <c r="B53" s="108"/>
      <c r="C53" s="23">
        <v>8</v>
      </c>
      <c r="D53" s="23">
        <v>10</v>
      </c>
      <c r="E53" s="23">
        <v>8</v>
      </c>
      <c r="F53" s="23"/>
      <c r="G53" s="23"/>
      <c r="H53" s="23">
        <v>26</v>
      </c>
      <c r="I53" s="21"/>
      <c r="J53" s="21"/>
    </row>
    <row r="54" spans="1:10" ht="12">
      <c r="A54" s="75"/>
      <c r="B54" s="75"/>
      <c r="C54" s="75"/>
      <c r="D54" s="75"/>
      <c r="E54" s="75"/>
      <c r="F54" s="75"/>
      <c r="G54" s="75"/>
      <c r="H54" s="75"/>
      <c r="I54" s="21"/>
      <c r="J54" s="21"/>
    </row>
    <row r="55" spans="1:10" ht="12">
      <c r="A55" s="119" t="s">
        <v>219</v>
      </c>
      <c r="B55" s="119"/>
      <c r="C55" s="23" t="s">
        <v>239</v>
      </c>
      <c r="D55" s="57" t="s">
        <v>240</v>
      </c>
      <c r="E55" s="23" t="s">
        <v>241</v>
      </c>
      <c r="F55" s="57" t="s">
        <v>242</v>
      </c>
      <c r="G55" s="23" t="s">
        <v>243</v>
      </c>
      <c r="H55" s="57" t="s">
        <v>244</v>
      </c>
      <c r="I55" s="21"/>
      <c r="J55" s="21"/>
    </row>
    <row r="56" spans="1:10" ht="12">
      <c r="A56" s="107" t="str">
        <f>G6</f>
        <v>Eastside FC98 White</v>
      </c>
      <c r="B56" s="108"/>
      <c r="C56" s="23">
        <v>4</v>
      </c>
      <c r="D56" s="23">
        <v>5</v>
      </c>
      <c r="E56" s="23">
        <v>0</v>
      </c>
      <c r="F56" s="23"/>
      <c r="G56" s="23"/>
      <c r="H56" s="23">
        <v>9</v>
      </c>
      <c r="I56" s="21"/>
      <c r="J56" s="21"/>
    </row>
    <row r="57" spans="1:10" ht="12">
      <c r="A57" s="107" t="str">
        <f>G7</f>
        <v>Dos FC Red</v>
      </c>
      <c r="B57" s="108"/>
      <c r="C57" s="23">
        <v>4</v>
      </c>
      <c r="D57" s="23">
        <v>10</v>
      </c>
      <c r="E57" s="23">
        <v>9</v>
      </c>
      <c r="F57" s="23"/>
      <c r="G57" s="23"/>
      <c r="H57" s="23">
        <v>23</v>
      </c>
      <c r="I57" s="21"/>
      <c r="J57" s="21"/>
    </row>
    <row r="58" spans="1:10" ht="12">
      <c r="A58" s="107" t="str">
        <f>G8</f>
        <v>Tacoma United FC</v>
      </c>
      <c r="B58" s="108"/>
      <c r="C58" s="23">
        <v>1</v>
      </c>
      <c r="D58" s="23">
        <v>0</v>
      </c>
      <c r="E58" s="23">
        <v>10</v>
      </c>
      <c r="F58" s="23"/>
      <c r="G58" s="23"/>
      <c r="H58" s="23">
        <v>11</v>
      </c>
      <c r="I58" s="21"/>
      <c r="J58" s="21"/>
    </row>
    <row r="59" spans="1:10" ht="12">
      <c r="A59" s="107" t="str">
        <f>G9</f>
        <v>FPSC Fury Red 98</v>
      </c>
      <c r="B59" s="108"/>
      <c r="C59" s="23">
        <v>8</v>
      </c>
      <c r="D59" s="23">
        <v>5</v>
      </c>
      <c r="E59" s="23">
        <v>1</v>
      </c>
      <c r="F59" s="23"/>
      <c r="G59" s="23"/>
      <c r="H59" s="23">
        <v>14</v>
      </c>
      <c r="I59" s="21"/>
      <c r="J59" s="21"/>
    </row>
    <row r="60" spans="1:10" ht="12">
      <c r="A60" s="75"/>
      <c r="B60" s="75"/>
      <c r="C60" s="75"/>
      <c r="D60" s="75"/>
      <c r="E60" s="75"/>
      <c r="F60" s="75"/>
      <c r="G60" s="75"/>
      <c r="H60" s="75"/>
      <c r="I60" s="21"/>
      <c r="J60" s="21"/>
    </row>
    <row r="61" spans="1:10" ht="12">
      <c r="A61" s="41" t="s">
        <v>82</v>
      </c>
      <c r="B61" s="41"/>
      <c r="C61" s="21"/>
      <c r="D61" s="21"/>
      <c r="E61" s="21"/>
      <c r="F61" s="21"/>
      <c r="G61" s="21"/>
      <c r="H61" s="21"/>
      <c r="I61" s="21"/>
      <c r="J61" s="21"/>
    </row>
    <row r="62" spans="1:10" ht="12">
      <c r="A62" s="63">
        <v>40427</v>
      </c>
      <c r="B62" s="52">
        <v>0.40625</v>
      </c>
      <c r="C62" s="41">
        <v>7</v>
      </c>
      <c r="D62" s="91" t="s">
        <v>43</v>
      </c>
      <c r="E62" s="21"/>
      <c r="F62" s="21"/>
      <c r="G62" s="21"/>
      <c r="H62" s="21"/>
      <c r="I62" s="21"/>
      <c r="J62" s="21"/>
    </row>
    <row r="63" spans="1:3" ht="12">
      <c r="A63" s="3"/>
      <c r="B63" s="3"/>
      <c r="C63" s="3"/>
    </row>
    <row r="64" spans="1:4" ht="12">
      <c r="A64" s="44">
        <v>40427</v>
      </c>
      <c r="B64" s="43">
        <v>0.4583333333333333</v>
      </c>
      <c r="C64" s="3">
        <v>7</v>
      </c>
      <c r="D64" s="91" t="s">
        <v>44</v>
      </c>
    </row>
    <row r="65" spans="1:3" ht="12">
      <c r="A65" s="3"/>
      <c r="B65" s="3"/>
      <c r="C65" s="3"/>
    </row>
    <row r="66" spans="1:3" ht="12">
      <c r="A66" s="41" t="s">
        <v>83</v>
      </c>
      <c r="B66" s="3"/>
      <c r="C66" s="3"/>
    </row>
    <row r="67" spans="1:4" ht="12">
      <c r="A67" s="44">
        <v>40427</v>
      </c>
      <c r="B67" s="43">
        <v>0.6041666666666666</v>
      </c>
      <c r="C67" s="3">
        <v>6</v>
      </c>
      <c r="D67" s="91" t="s">
        <v>14</v>
      </c>
    </row>
    <row r="69" ht="12">
      <c r="A69" t="s">
        <v>15</v>
      </c>
    </row>
    <row r="70" ht="12">
      <c r="A70" t="s">
        <v>16</v>
      </c>
    </row>
  </sheetData>
  <sheetProtection/>
  <mergeCells count="82">
    <mergeCell ref="G38:H38"/>
    <mergeCell ref="E36:F36"/>
    <mergeCell ref="G36:H36"/>
    <mergeCell ref="E37:F37"/>
    <mergeCell ref="G37:H37"/>
    <mergeCell ref="G28:H28"/>
    <mergeCell ref="E34:F34"/>
    <mergeCell ref="E32:F32"/>
    <mergeCell ref="G32:H32"/>
    <mergeCell ref="E33:F33"/>
    <mergeCell ref="E16:F16"/>
    <mergeCell ref="G26:H26"/>
    <mergeCell ref="E27:F27"/>
    <mergeCell ref="G27:H27"/>
    <mergeCell ref="E28:F28"/>
    <mergeCell ref="G30:H30"/>
    <mergeCell ref="G22:H22"/>
    <mergeCell ref="G25:H25"/>
    <mergeCell ref="E20:F20"/>
    <mergeCell ref="G20:H20"/>
    <mergeCell ref="E21:F21"/>
    <mergeCell ref="G21:H21"/>
    <mergeCell ref="G19:H19"/>
    <mergeCell ref="G31:H31"/>
    <mergeCell ref="G34:H34"/>
    <mergeCell ref="G33:H33"/>
    <mergeCell ref="G29:H29"/>
    <mergeCell ref="E30:F30"/>
    <mergeCell ref="G24:H24"/>
    <mergeCell ref="E25:F25"/>
    <mergeCell ref="G16:H16"/>
    <mergeCell ref="G7:H7"/>
    <mergeCell ref="G8:H8"/>
    <mergeCell ref="E18:F18"/>
    <mergeCell ref="E22:F22"/>
    <mergeCell ref="G18:H18"/>
    <mergeCell ref="D9:E9"/>
    <mergeCell ref="G17:H17"/>
    <mergeCell ref="E17:F17"/>
    <mergeCell ref="E19:F19"/>
    <mergeCell ref="A46:B46"/>
    <mergeCell ref="A43:B43"/>
    <mergeCell ref="A44:B44"/>
    <mergeCell ref="A42:B42"/>
    <mergeCell ref="A45:B45"/>
    <mergeCell ref="E24:F24"/>
    <mergeCell ref="E38:F38"/>
    <mergeCell ref="D6:E6"/>
    <mergeCell ref="D7:E7"/>
    <mergeCell ref="G14:H14"/>
    <mergeCell ref="D8:E8"/>
    <mergeCell ref="A6:B6"/>
    <mergeCell ref="A7:B7"/>
    <mergeCell ref="A8:B8"/>
    <mergeCell ref="A9:B9"/>
    <mergeCell ref="A49:B49"/>
    <mergeCell ref="E26:F26"/>
    <mergeCell ref="E29:F29"/>
    <mergeCell ref="E31:F31"/>
    <mergeCell ref="G6:H6"/>
    <mergeCell ref="E14:F14"/>
    <mergeCell ref="G9:H9"/>
    <mergeCell ref="G12:H12"/>
    <mergeCell ref="E13:F13"/>
    <mergeCell ref="G13:H13"/>
    <mergeCell ref="A52:B52"/>
    <mergeCell ref="A59:B59"/>
    <mergeCell ref="A53:B53"/>
    <mergeCell ref="A56:B56"/>
    <mergeCell ref="A57:B57"/>
    <mergeCell ref="A58:B58"/>
    <mergeCell ref="A55:B55"/>
    <mergeCell ref="A5:B5"/>
    <mergeCell ref="D5:E5"/>
    <mergeCell ref="G5:H5"/>
    <mergeCell ref="A40:I40"/>
    <mergeCell ref="A41:I41"/>
    <mergeCell ref="A51:B51"/>
    <mergeCell ref="A47:B47"/>
    <mergeCell ref="A50:B50"/>
    <mergeCell ref="A10:B10"/>
    <mergeCell ref="E12:F12"/>
  </mergeCells>
  <printOptions/>
  <pageMargins left="0.2" right="0.23" top="1" bottom="1" header="0.5" footer="0.5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36">
      <selection activeCell="J62" sqref="J62"/>
    </sheetView>
  </sheetViews>
  <sheetFormatPr defaultColWidth="8.8515625" defaultRowHeight="12.75"/>
  <cols>
    <col min="1" max="1" width="8.8515625" style="0" customWidth="1"/>
    <col min="2" max="2" width="10.7109375" style="0" customWidth="1"/>
    <col min="3" max="4" width="8.8515625" style="0" customWidth="1"/>
    <col min="5" max="5" width="10.8515625" style="0" customWidth="1"/>
    <col min="6" max="6" width="8.8515625" style="0" customWidth="1"/>
    <col min="7" max="7" width="10.421875" style="0" customWidth="1"/>
    <col min="8" max="8" width="10.140625" style="0" customWidth="1"/>
  </cols>
  <sheetData>
    <row r="1" ht="16.5">
      <c r="E1" s="1" t="s">
        <v>264</v>
      </c>
    </row>
    <row r="2" ht="16.5">
      <c r="E2" s="1" t="s">
        <v>272</v>
      </c>
    </row>
    <row r="3" ht="16.5">
      <c r="E3" s="1" t="s">
        <v>255</v>
      </c>
    </row>
    <row r="5" spans="1:10" ht="12">
      <c r="A5" s="96" t="s">
        <v>217</v>
      </c>
      <c r="B5" s="98"/>
      <c r="C5" s="21"/>
      <c r="D5" s="96" t="s">
        <v>218</v>
      </c>
      <c r="E5" s="98"/>
      <c r="F5" s="21"/>
      <c r="G5" s="96" t="s">
        <v>219</v>
      </c>
      <c r="H5" s="98"/>
      <c r="I5" s="21"/>
      <c r="J5" s="21"/>
    </row>
    <row r="6" spans="1:10" ht="12">
      <c r="A6" s="107" t="s">
        <v>273</v>
      </c>
      <c r="B6" s="108"/>
      <c r="C6" s="21"/>
      <c r="D6" s="107" t="s">
        <v>277</v>
      </c>
      <c r="E6" s="108"/>
      <c r="F6" s="21"/>
      <c r="G6" s="107" t="s">
        <v>280</v>
      </c>
      <c r="H6" s="108"/>
      <c r="I6" s="21"/>
      <c r="J6" s="21"/>
    </row>
    <row r="7" spans="1:10" ht="12">
      <c r="A7" s="107" t="s">
        <v>274</v>
      </c>
      <c r="B7" s="108"/>
      <c r="C7" s="21"/>
      <c r="D7" s="107" t="s">
        <v>278</v>
      </c>
      <c r="E7" s="108"/>
      <c r="F7" s="21"/>
      <c r="G7" s="107" t="s">
        <v>215</v>
      </c>
      <c r="H7" s="108"/>
      <c r="I7" s="21"/>
      <c r="J7" s="21"/>
    </row>
    <row r="8" spans="1:10" ht="12">
      <c r="A8" s="107" t="s">
        <v>214</v>
      </c>
      <c r="B8" s="108"/>
      <c r="C8" s="21"/>
      <c r="D8" s="107" t="s">
        <v>279</v>
      </c>
      <c r="E8" s="108"/>
      <c r="F8" s="21"/>
      <c r="G8" s="107" t="s">
        <v>306</v>
      </c>
      <c r="H8" s="108"/>
      <c r="I8" s="37"/>
      <c r="J8" s="21"/>
    </row>
    <row r="9" spans="1:10" ht="12">
      <c r="A9" s="107" t="s">
        <v>276</v>
      </c>
      <c r="B9" s="108"/>
      <c r="C9" s="21"/>
      <c r="D9" s="116" t="s">
        <v>275</v>
      </c>
      <c r="E9" s="108"/>
      <c r="F9" s="21"/>
      <c r="G9" s="107" t="s">
        <v>216</v>
      </c>
      <c r="H9" s="108"/>
      <c r="I9" s="21"/>
      <c r="J9" s="21"/>
    </row>
    <row r="10" spans="1:10" ht="12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1" ht="12">
      <c r="A11" s="23" t="s">
        <v>222</v>
      </c>
      <c r="B11" s="23" t="s">
        <v>223</v>
      </c>
      <c r="C11" s="23" t="s">
        <v>224</v>
      </c>
      <c r="D11" s="23" t="s">
        <v>81</v>
      </c>
      <c r="E11" s="113" t="s">
        <v>225</v>
      </c>
      <c r="F11" s="113"/>
      <c r="G11" s="113" t="s">
        <v>226</v>
      </c>
      <c r="H11" s="113"/>
      <c r="I11" s="23" t="s">
        <v>81</v>
      </c>
      <c r="J11" s="21"/>
      <c r="K11" s="21"/>
    </row>
    <row r="12" spans="1:11" ht="12">
      <c r="A12" s="48">
        <v>40425</v>
      </c>
      <c r="B12" s="49">
        <v>0.34375</v>
      </c>
      <c r="C12" s="58">
        <v>8</v>
      </c>
      <c r="D12" s="58">
        <v>14</v>
      </c>
      <c r="E12" s="112" t="str">
        <f>D6</f>
        <v>Eastside FC 99 Red</v>
      </c>
      <c r="F12" s="113"/>
      <c r="G12" s="112" t="str">
        <f>D7</f>
        <v>Crossfire 99 D</v>
      </c>
      <c r="H12" s="112"/>
      <c r="I12" s="23">
        <v>0</v>
      </c>
      <c r="J12" s="21"/>
      <c r="K12" s="21"/>
    </row>
    <row r="13" spans="1:11" ht="12">
      <c r="A13" s="48">
        <v>40425</v>
      </c>
      <c r="B13" s="49">
        <v>0.34375</v>
      </c>
      <c r="C13" s="58">
        <v>9</v>
      </c>
      <c r="D13" s="58">
        <v>0</v>
      </c>
      <c r="E13" s="112" t="str">
        <f>D8</f>
        <v>Pumas</v>
      </c>
      <c r="F13" s="113"/>
      <c r="G13" s="112" t="str">
        <f>D9</f>
        <v>FPSC Fury Red</v>
      </c>
      <c r="H13" s="112"/>
      <c r="I13" s="23">
        <v>4</v>
      </c>
      <c r="J13" s="21"/>
      <c r="K13" s="21"/>
    </row>
    <row r="14" spans="1:11" ht="12">
      <c r="A14" s="48">
        <v>40425</v>
      </c>
      <c r="B14" s="49">
        <v>0.34375</v>
      </c>
      <c r="C14" s="58">
        <v>10</v>
      </c>
      <c r="D14" s="58">
        <v>2</v>
      </c>
      <c r="E14" s="112" t="str">
        <f>A8</f>
        <v>WS Crush</v>
      </c>
      <c r="F14" s="113"/>
      <c r="G14" s="112" t="str">
        <f>A9</f>
        <v>ISC Gunners A</v>
      </c>
      <c r="H14" s="112"/>
      <c r="I14" s="23">
        <v>0</v>
      </c>
      <c r="J14" s="21"/>
      <c r="K14" s="21"/>
    </row>
    <row r="15" spans="1:11" ht="12">
      <c r="A15" s="48">
        <v>40425</v>
      </c>
      <c r="B15" s="49">
        <v>0.3958333333333333</v>
      </c>
      <c r="C15" s="58">
        <v>8</v>
      </c>
      <c r="D15" s="58">
        <v>2</v>
      </c>
      <c r="E15" s="112" t="str">
        <f>G8</f>
        <v>Crossfire Premier Lugo</v>
      </c>
      <c r="F15" s="113"/>
      <c r="G15" s="112" t="str">
        <f>G9</f>
        <v>Kent United Green</v>
      </c>
      <c r="H15" s="112"/>
      <c r="I15" s="23">
        <v>3</v>
      </c>
      <c r="J15" s="21"/>
      <c r="K15" s="21"/>
    </row>
    <row r="16" spans="1:11" ht="12">
      <c r="A16" s="48">
        <v>40425</v>
      </c>
      <c r="B16" s="49">
        <v>0.6041666666666666</v>
      </c>
      <c r="C16" s="58">
        <v>8</v>
      </c>
      <c r="D16" s="58">
        <v>0</v>
      </c>
      <c r="E16" s="112" t="str">
        <f>A6</f>
        <v>Eastside FC 99 Grey</v>
      </c>
      <c r="F16" s="113"/>
      <c r="G16" s="112" t="str">
        <f>A7</f>
        <v>Sun City Strikers</v>
      </c>
      <c r="H16" s="112"/>
      <c r="I16" s="23">
        <v>5</v>
      </c>
      <c r="J16" s="21"/>
      <c r="K16" s="21"/>
    </row>
    <row r="17" spans="1:11" ht="12">
      <c r="A17" s="48">
        <v>40425</v>
      </c>
      <c r="B17" s="49">
        <v>0.65625</v>
      </c>
      <c r="C17" s="58">
        <v>8</v>
      </c>
      <c r="D17" s="58">
        <v>3</v>
      </c>
      <c r="E17" s="112" t="str">
        <f>G6</f>
        <v>CB United</v>
      </c>
      <c r="F17" s="113"/>
      <c r="G17" s="112" t="str">
        <f>G7</f>
        <v>Seattle United W Blue</v>
      </c>
      <c r="H17" s="112"/>
      <c r="I17" s="23">
        <v>0</v>
      </c>
      <c r="J17" s="21"/>
      <c r="K17" s="21"/>
    </row>
    <row r="18" spans="1:11" ht="12">
      <c r="A18" s="33"/>
      <c r="B18" s="31"/>
      <c r="C18" s="30"/>
      <c r="D18" s="30"/>
      <c r="E18" s="35"/>
      <c r="F18" s="70"/>
      <c r="G18" s="35"/>
      <c r="H18" s="35"/>
      <c r="I18" s="41"/>
      <c r="J18" s="21"/>
      <c r="K18" s="21"/>
    </row>
    <row r="19" spans="1:11" ht="12">
      <c r="A19" s="48">
        <v>40426</v>
      </c>
      <c r="B19" s="49">
        <v>0.34375</v>
      </c>
      <c r="C19" s="58">
        <v>9</v>
      </c>
      <c r="D19" s="58">
        <v>0</v>
      </c>
      <c r="E19" s="112" t="str">
        <f>A6</f>
        <v>Eastside FC 99 Grey</v>
      </c>
      <c r="F19" s="113"/>
      <c r="G19" s="112" t="str">
        <f>A8</f>
        <v>WS Crush</v>
      </c>
      <c r="H19" s="112"/>
      <c r="I19" s="23">
        <v>1</v>
      </c>
      <c r="J19" s="21"/>
      <c r="K19" s="21"/>
    </row>
    <row r="20" spans="1:11" ht="12">
      <c r="A20" s="48">
        <v>40426</v>
      </c>
      <c r="B20" s="49">
        <v>0.34375</v>
      </c>
      <c r="C20" s="58">
        <v>10</v>
      </c>
      <c r="D20" s="58">
        <v>3</v>
      </c>
      <c r="E20" s="112" t="str">
        <f>A7</f>
        <v>Sun City Strikers</v>
      </c>
      <c r="F20" s="113"/>
      <c r="G20" s="112" t="str">
        <f>A9</f>
        <v>ISC Gunners A</v>
      </c>
      <c r="H20" s="112"/>
      <c r="I20" s="57" t="s">
        <v>92</v>
      </c>
      <c r="J20" s="21"/>
      <c r="K20" s="21"/>
    </row>
    <row r="21" spans="1:11" ht="12">
      <c r="A21" s="48">
        <v>40426</v>
      </c>
      <c r="B21" s="49">
        <v>0.4479166666666667</v>
      </c>
      <c r="C21" s="58">
        <v>8</v>
      </c>
      <c r="D21" s="58">
        <v>0</v>
      </c>
      <c r="E21" s="112" t="str">
        <f>G7</f>
        <v>Seattle United W Blue</v>
      </c>
      <c r="F21" s="113"/>
      <c r="G21" s="112" t="str">
        <f>G9</f>
        <v>Kent United Green</v>
      </c>
      <c r="H21" s="112"/>
      <c r="I21" s="23">
        <v>1</v>
      </c>
      <c r="J21" s="21"/>
      <c r="K21" s="21"/>
    </row>
    <row r="22" spans="1:11" ht="12">
      <c r="A22" s="48">
        <v>40426</v>
      </c>
      <c r="B22" s="49">
        <v>0.5</v>
      </c>
      <c r="C22" s="58">
        <v>8</v>
      </c>
      <c r="D22" s="58">
        <v>6</v>
      </c>
      <c r="E22" s="112" t="str">
        <f>G6</f>
        <v>CB United</v>
      </c>
      <c r="F22" s="113"/>
      <c r="G22" s="112" t="str">
        <f>G8</f>
        <v>Crossfire Premier Lugo</v>
      </c>
      <c r="H22" s="112"/>
      <c r="I22" s="23">
        <v>2</v>
      </c>
      <c r="J22" s="21"/>
      <c r="K22" s="21"/>
    </row>
    <row r="23" spans="1:11" ht="12">
      <c r="A23" s="48">
        <v>40426</v>
      </c>
      <c r="B23" s="49">
        <v>0.5520833333333334</v>
      </c>
      <c r="C23" s="58">
        <v>8</v>
      </c>
      <c r="D23" s="58">
        <v>8</v>
      </c>
      <c r="E23" s="112" t="str">
        <f>D6</f>
        <v>Eastside FC 99 Red</v>
      </c>
      <c r="F23" s="113"/>
      <c r="G23" s="112" t="str">
        <f>D8</f>
        <v>Pumas</v>
      </c>
      <c r="H23" s="112"/>
      <c r="I23" s="23">
        <v>0</v>
      </c>
      <c r="J23" s="21"/>
      <c r="K23" s="21"/>
    </row>
    <row r="24" spans="1:11" ht="12">
      <c r="A24" s="48">
        <v>40426</v>
      </c>
      <c r="B24" s="49">
        <v>0.5520833333333334</v>
      </c>
      <c r="C24" s="58">
        <v>10</v>
      </c>
      <c r="D24" s="58">
        <v>1</v>
      </c>
      <c r="E24" s="112" t="str">
        <f>D7</f>
        <v>Crossfire 99 D</v>
      </c>
      <c r="F24" s="113"/>
      <c r="G24" s="112" t="str">
        <f>D9</f>
        <v>FPSC Fury Red</v>
      </c>
      <c r="H24" s="112"/>
      <c r="I24" s="23">
        <v>4</v>
      </c>
      <c r="J24" s="21"/>
      <c r="K24" s="21"/>
    </row>
    <row r="25" spans="1:11" ht="12">
      <c r="A25" s="48">
        <v>40426</v>
      </c>
      <c r="B25" s="49">
        <v>0.7083333333333334</v>
      </c>
      <c r="C25" s="58">
        <v>8</v>
      </c>
      <c r="D25" s="58">
        <v>6</v>
      </c>
      <c r="E25" s="112" t="str">
        <f>A9</f>
        <v>ISC Gunners A</v>
      </c>
      <c r="F25" s="113"/>
      <c r="G25" s="112" t="str">
        <f>A6</f>
        <v>Eastside FC 99 Grey</v>
      </c>
      <c r="H25" s="112"/>
      <c r="I25" s="23">
        <v>0</v>
      </c>
      <c r="J25" s="21"/>
      <c r="K25" s="21"/>
    </row>
    <row r="26" spans="1:11" ht="12">
      <c r="A26" s="48">
        <v>40426</v>
      </c>
      <c r="B26" s="49">
        <v>0.708333333333333</v>
      </c>
      <c r="C26" s="58">
        <v>10</v>
      </c>
      <c r="D26" s="58">
        <v>3</v>
      </c>
      <c r="E26" s="112" t="str">
        <f>A7</f>
        <v>Sun City Strikers</v>
      </c>
      <c r="F26" s="113"/>
      <c r="G26" s="112" t="str">
        <f>A8</f>
        <v>WS Crush</v>
      </c>
      <c r="H26" s="112"/>
      <c r="I26" s="23">
        <v>0</v>
      </c>
      <c r="J26" s="21"/>
      <c r="K26" s="21"/>
    </row>
    <row r="27" spans="1:11" ht="12">
      <c r="A27" s="48">
        <v>40426</v>
      </c>
      <c r="B27" s="49">
        <v>0.7604166666666666</v>
      </c>
      <c r="C27" s="58">
        <v>9</v>
      </c>
      <c r="D27" s="58">
        <v>1</v>
      </c>
      <c r="E27" s="112" t="str">
        <f>G9</f>
        <v>Kent United Green</v>
      </c>
      <c r="F27" s="113"/>
      <c r="G27" s="112" t="str">
        <f>G6</f>
        <v>CB United</v>
      </c>
      <c r="H27" s="112"/>
      <c r="I27" s="23">
        <v>4</v>
      </c>
      <c r="J27" s="21"/>
      <c r="K27" s="21"/>
    </row>
    <row r="28" spans="1:11" ht="12">
      <c r="A28" s="48">
        <v>40426</v>
      </c>
      <c r="B28" s="49">
        <v>0.760416666666667</v>
      </c>
      <c r="C28" s="58">
        <v>10</v>
      </c>
      <c r="D28" s="58">
        <v>0</v>
      </c>
      <c r="E28" s="112" t="str">
        <f>G7</f>
        <v>Seattle United W Blue</v>
      </c>
      <c r="F28" s="113"/>
      <c r="G28" s="112" t="str">
        <f>G8</f>
        <v>Crossfire Premier Lugo</v>
      </c>
      <c r="H28" s="112"/>
      <c r="I28" s="23">
        <v>2</v>
      </c>
      <c r="J28" s="21"/>
      <c r="K28" s="21"/>
    </row>
    <row r="29" spans="1:11" ht="12">
      <c r="A29" s="48">
        <v>40426</v>
      </c>
      <c r="B29" s="49">
        <v>0.8125</v>
      </c>
      <c r="C29" s="58">
        <v>9</v>
      </c>
      <c r="D29" s="58">
        <v>0</v>
      </c>
      <c r="E29" s="112" t="str">
        <f>D9</f>
        <v>FPSC Fury Red</v>
      </c>
      <c r="F29" s="113"/>
      <c r="G29" s="112" t="str">
        <f>D6</f>
        <v>Eastside FC 99 Red</v>
      </c>
      <c r="H29" s="112"/>
      <c r="I29" s="23">
        <v>11</v>
      </c>
      <c r="J29" s="21"/>
      <c r="K29" s="21"/>
    </row>
    <row r="30" spans="1:11" ht="12">
      <c r="A30" s="48">
        <v>40426</v>
      </c>
      <c r="B30" s="49">
        <v>0.8125</v>
      </c>
      <c r="C30" s="58">
        <v>10</v>
      </c>
      <c r="D30" s="58">
        <v>2</v>
      </c>
      <c r="E30" s="112" t="str">
        <f>D7</f>
        <v>Crossfire 99 D</v>
      </c>
      <c r="F30" s="113"/>
      <c r="G30" s="112" t="str">
        <f>D8</f>
        <v>Pumas</v>
      </c>
      <c r="H30" s="112"/>
      <c r="I30" s="23">
        <v>0</v>
      </c>
      <c r="J30" s="21"/>
      <c r="K30" s="21"/>
    </row>
    <row r="31" spans="1:11" ht="12">
      <c r="A31" s="33"/>
      <c r="B31" s="31"/>
      <c r="C31" s="30"/>
      <c r="D31" s="30"/>
      <c r="E31" s="35"/>
      <c r="F31" s="70"/>
      <c r="G31" s="35"/>
      <c r="H31" s="35"/>
      <c r="I31" s="41"/>
      <c r="J31" s="21"/>
      <c r="K31" s="21"/>
    </row>
    <row r="32" spans="1:11" ht="12">
      <c r="A32" s="48">
        <v>40427</v>
      </c>
      <c r="B32" s="49">
        <v>0.5</v>
      </c>
      <c r="C32" s="58">
        <v>9</v>
      </c>
      <c r="D32" s="58"/>
      <c r="E32" s="118" t="s">
        <v>230</v>
      </c>
      <c r="F32" s="113"/>
      <c r="G32" s="118" t="s">
        <v>231</v>
      </c>
      <c r="H32" s="118"/>
      <c r="I32" s="57"/>
      <c r="J32" s="21"/>
      <c r="K32" s="21"/>
    </row>
    <row r="33" spans="1:11" ht="12">
      <c r="A33" s="48">
        <v>40427</v>
      </c>
      <c r="B33" s="49">
        <v>0.5</v>
      </c>
      <c r="C33" s="58">
        <v>10</v>
      </c>
      <c r="D33" s="58"/>
      <c r="E33" s="118" t="s">
        <v>233</v>
      </c>
      <c r="F33" s="113"/>
      <c r="G33" s="118" t="s">
        <v>234</v>
      </c>
      <c r="H33" s="118"/>
      <c r="I33" s="57"/>
      <c r="J33" s="21"/>
      <c r="K33" s="21"/>
    </row>
    <row r="34" spans="1:11" ht="12">
      <c r="A34" s="48">
        <v>40427</v>
      </c>
      <c r="B34" s="49">
        <v>0.6458333333333334</v>
      </c>
      <c r="C34" s="58">
        <v>10</v>
      </c>
      <c r="D34" s="58"/>
      <c r="E34" s="118" t="s">
        <v>236</v>
      </c>
      <c r="F34" s="113"/>
      <c r="G34" s="118" t="s">
        <v>237</v>
      </c>
      <c r="H34" s="118"/>
      <c r="I34" s="57" t="s">
        <v>238</v>
      </c>
      <c r="J34" s="21"/>
      <c r="K34" s="21"/>
    </row>
    <row r="35" spans="1:10" ht="12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0" ht="12">
      <c r="A36" s="119" t="s">
        <v>217</v>
      </c>
      <c r="B36" s="119"/>
      <c r="C36" s="23" t="s">
        <v>239</v>
      </c>
      <c r="D36" s="57" t="s">
        <v>240</v>
      </c>
      <c r="E36" s="23" t="s">
        <v>241</v>
      </c>
      <c r="F36" s="57" t="s">
        <v>242</v>
      </c>
      <c r="G36" s="23" t="s">
        <v>243</v>
      </c>
      <c r="H36" s="57" t="s">
        <v>244</v>
      </c>
      <c r="I36" s="21"/>
      <c r="J36" s="21"/>
    </row>
    <row r="37" spans="1:10" ht="12">
      <c r="A37" s="107" t="str">
        <f>A6</f>
        <v>Eastside FC 99 Grey</v>
      </c>
      <c r="B37" s="108"/>
      <c r="C37" s="23">
        <v>0</v>
      </c>
      <c r="D37" s="23">
        <v>0</v>
      </c>
      <c r="E37" s="23">
        <v>0</v>
      </c>
      <c r="F37" s="23"/>
      <c r="G37" s="23"/>
      <c r="H37" s="23">
        <v>0</v>
      </c>
      <c r="I37" s="21"/>
      <c r="J37" s="21"/>
    </row>
    <row r="38" spans="1:10" ht="12">
      <c r="A38" s="107" t="str">
        <f>A7</f>
        <v>Sun City Strikers</v>
      </c>
      <c r="B38" s="108"/>
      <c r="C38" s="23">
        <v>10</v>
      </c>
      <c r="D38" s="23">
        <v>10</v>
      </c>
      <c r="E38" s="23">
        <v>10</v>
      </c>
      <c r="F38" s="23"/>
      <c r="G38" s="23"/>
      <c r="H38" s="23">
        <v>30</v>
      </c>
      <c r="I38" s="21"/>
      <c r="J38" s="21"/>
    </row>
    <row r="39" spans="1:10" ht="12">
      <c r="A39" s="107" t="str">
        <f>A8</f>
        <v>WS Crush</v>
      </c>
      <c r="B39" s="108"/>
      <c r="C39" s="23">
        <v>9</v>
      </c>
      <c r="D39" s="23">
        <v>8</v>
      </c>
      <c r="E39" s="23">
        <v>0</v>
      </c>
      <c r="F39" s="23"/>
      <c r="G39" s="23"/>
      <c r="H39" s="23">
        <v>17</v>
      </c>
      <c r="I39" s="21"/>
      <c r="J39" s="21"/>
    </row>
    <row r="40" spans="1:10" ht="12">
      <c r="A40" s="107" t="str">
        <f>A9</f>
        <v>ISC Gunners A</v>
      </c>
      <c r="B40" s="108"/>
      <c r="C40" s="23">
        <v>0</v>
      </c>
      <c r="D40" s="23">
        <v>0</v>
      </c>
      <c r="E40" s="23">
        <v>10</v>
      </c>
      <c r="F40" s="23"/>
      <c r="G40" s="23"/>
      <c r="H40" s="23">
        <v>10</v>
      </c>
      <c r="I40" s="21"/>
      <c r="J40" s="21"/>
    </row>
    <row r="41" spans="1:10" ht="12">
      <c r="A41" s="21"/>
      <c r="B41" s="21"/>
      <c r="C41" s="21"/>
      <c r="D41" s="21"/>
      <c r="E41" s="21"/>
      <c r="F41" s="21"/>
      <c r="G41" s="21"/>
      <c r="H41" s="21"/>
      <c r="I41" s="21"/>
      <c r="J41" s="21"/>
    </row>
    <row r="42" spans="1:10" ht="12">
      <c r="A42" s="119" t="s">
        <v>218</v>
      </c>
      <c r="B42" s="119"/>
      <c r="C42" s="23" t="s">
        <v>239</v>
      </c>
      <c r="D42" s="57" t="s">
        <v>240</v>
      </c>
      <c r="E42" s="23" t="s">
        <v>241</v>
      </c>
      <c r="F42" s="57" t="s">
        <v>242</v>
      </c>
      <c r="G42" s="23" t="s">
        <v>243</v>
      </c>
      <c r="H42" s="57" t="s">
        <v>244</v>
      </c>
      <c r="I42" s="21"/>
      <c r="J42" s="21"/>
    </row>
    <row r="43" spans="1:10" ht="12">
      <c r="A43" s="107" t="str">
        <f>D6</f>
        <v>Eastside FC 99 Red</v>
      </c>
      <c r="B43" s="108"/>
      <c r="C43" s="23">
        <v>10</v>
      </c>
      <c r="D43" s="23">
        <v>10</v>
      </c>
      <c r="E43" s="23">
        <v>10</v>
      </c>
      <c r="F43" s="23"/>
      <c r="G43" s="23"/>
      <c r="H43" s="23">
        <v>30</v>
      </c>
      <c r="I43" s="21"/>
      <c r="J43" s="21"/>
    </row>
    <row r="44" spans="1:10" ht="12">
      <c r="A44" s="107" t="str">
        <f>D7</f>
        <v>Crossfire 99 D</v>
      </c>
      <c r="B44" s="108"/>
      <c r="C44" s="23">
        <v>0</v>
      </c>
      <c r="D44" s="23">
        <v>1</v>
      </c>
      <c r="E44" s="23">
        <v>9</v>
      </c>
      <c r="F44" s="23"/>
      <c r="G44" s="23"/>
      <c r="H44" s="23">
        <v>10</v>
      </c>
      <c r="I44" s="21"/>
      <c r="J44" s="21"/>
    </row>
    <row r="45" spans="1:10" ht="12">
      <c r="A45" s="107" t="str">
        <f>D8</f>
        <v>Pumas</v>
      </c>
      <c r="B45" s="108"/>
      <c r="C45" s="23">
        <v>0</v>
      </c>
      <c r="D45" s="23">
        <v>0</v>
      </c>
      <c r="E45" s="23">
        <v>0</v>
      </c>
      <c r="F45" s="23"/>
      <c r="G45" s="23"/>
      <c r="H45" s="23">
        <v>0</v>
      </c>
      <c r="I45" s="21"/>
      <c r="J45" s="21"/>
    </row>
    <row r="46" spans="1:10" ht="12">
      <c r="A46" s="107" t="str">
        <f>D9</f>
        <v>FPSC Fury Red</v>
      </c>
      <c r="B46" s="108"/>
      <c r="C46" s="23">
        <v>10</v>
      </c>
      <c r="D46" s="23">
        <v>9</v>
      </c>
      <c r="E46" s="23">
        <v>0</v>
      </c>
      <c r="F46" s="23"/>
      <c r="G46" s="23"/>
      <c r="H46" s="23">
        <v>19</v>
      </c>
      <c r="I46" s="21"/>
      <c r="J46" s="21"/>
    </row>
    <row r="47" spans="1:10" ht="12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0" ht="12">
      <c r="A48" s="119" t="s">
        <v>219</v>
      </c>
      <c r="B48" s="119"/>
      <c r="C48" s="23" t="s">
        <v>239</v>
      </c>
      <c r="D48" s="57" t="s">
        <v>240</v>
      </c>
      <c r="E48" s="23" t="s">
        <v>241</v>
      </c>
      <c r="F48" s="57" t="s">
        <v>242</v>
      </c>
      <c r="G48" s="23" t="s">
        <v>243</v>
      </c>
      <c r="H48" s="57" t="s">
        <v>244</v>
      </c>
      <c r="I48" s="21"/>
      <c r="J48" s="21"/>
    </row>
    <row r="49" spans="1:10" ht="12">
      <c r="A49" s="107" t="str">
        <f>G6</f>
        <v>CB United</v>
      </c>
      <c r="B49" s="108"/>
      <c r="C49" s="23">
        <v>10</v>
      </c>
      <c r="D49" s="23">
        <v>9</v>
      </c>
      <c r="E49" s="23">
        <v>9</v>
      </c>
      <c r="F49" s="23"/>
      <c r="G49" s="23"/>
      <c r="H49" s="23">
        <v>28</v>
      </c>
      <c r="I49" s="21"/>
      <c r="J49" s="21"/>
    </row>
    <row r="50" spans="1:10" ht="12">
      <c r="A50" s="107" t="str">
        <f>G7</f>
        <v>Seattle United W Blue</v>
      </c>
      <c r="B50" s="108"/>
      <c r="C50" s="23">
        <v>0</v>
      </c>
      <c r="D50" s="23">
        <v>0</v>
      </c>
      <c r="E50" s="23">
        <v>0</v>
      </c>
      <c r="F50" s="23"/>
      <c r="G50" s="23"/>
      <c r="H50" s="23">
        <v>0</v>
      </c>
      <c r="I50" s="21"/>
      <c r="J50" s="21"/>
    </row>
    <row r="51" spans="1:10" ht="12">
      <c r="A51" s="107" t="str">
        <f>G8</f>
        <v>Crossfire Premier Lugo</v>
      </c>
      <c r="B51" s="108"/>
      <c r="C51" s="23">
        <v>2</v>
      </c>
      <c r="D51" s="23">
        <v>2</v>
      </c>
      <c r="E51" s="23">
        <v>9</v>
      </c>
      <c r="F51" s="23"/>
      <c r="G51" s="23"/>
      <c r="H51" s="23">
        <v>11</v>
      </c>
      <c r="I51" s="21"/>
      <c r="J51" s="21"/>
    </row>
    <row r="52" spans="1:10" ht="12">
      <c r="A52" s="107" t="str">
        <f>G9</f>
        <v>Kent United Green</v>
      </c>
      <c r="B52" s="108"/>
      <c r="C52" s="23">
        <v>9</v>
      </c>
      <c r="D52" s="23">
        <v>8</v>
      </c>
      <c r="E52" s="23">
        <v>1</v>
      </c>
      <c r="F52" s="23"/>
      <c r="G52" s="23"/>
      <c r="H52" s="23">
        <v>18</v>
      </c>
      <c r="I52" s="21"/>
      <c r="J52" s="21"/>
    </row>
    <row r="53" spans="1:10" ht="12">
      <c r="A53" s="68"/>
      <c r="B53" s="68"/>
      <c r="C53" s="56"/>
      <c r="D53" s="56"/>
      <c r="E53" s="56"/>
      <c r="F53" s="56"/>
      <c r="G53" s="56"/>
      <c r="H53" s="56"/>
      <c r="I53" s="21"/>
      <c r="J53" s="21"/>
    </row>
    <row r="54" spans="1:10" ht="12">
      <c r="A54" s="21"/>
      <c r="B54" s="21"/>
      <c r="C54" s="21"/>
      <c r="D54" s="21"/>
      <c r="E54" s="21"/>
      <c r="F54" s="21"/>
      <c r="G54" s="21"/>
      <c r="H54" s="21"/>
      <c r="I54" s="21"/>
      <c r="J54" s="21"/>
    </row>
    <row r="55" ht="12">
      <c r="A55" s="21" t="s">
        <v>82</v>
      </c>
    </row>
    <row r="56" spans="1:4" ht="12">
      <c r="A56" s="42">
        <v>40427</v>
      </c>
      <c r="B56" s="15">
        <v>0.5</v>
      </c>
      <c r="C56">
        <v>9</v>
      </c>
      <c r="D56" s="91" t="s">
        <v>38</v>
      </c>
    </row>
    <row r="58" spans="1:4" ht="12">
      <c r="A58" s="42">
        <v>40427</v>
      </c>
      <c r="B58" s="15">
        <v>0.5</v>
      </c>
      <c r="C58">
        <v>10</v>
      </c>
      <c r="D58" s="91" t="s">
        <v>39</v>
      </c>
    </row>
    <row r="60" ht="12">
      <c r="A60" s="21" t="s">
        <v>83</v>
      </c>
    </row>
    <row r="61" spans="1:4" ht="12">
      <c r="A61" s="42">
        <v>40427</v>
      </c>
      <c r="B61" s="15">
        <v>0.6458333333333334</v>
      </c>
      <c r="C61">
        <v>10</v>
      </c>
      <c r="D61" s="91" t="s">
        <v>40</v>
      </c>
    </row>
    <row r="64" ht="12">
      <c r="A64" t="s">
        <v>41</v>
      </c>
    </row>
    <row r="65" ht="12">
      <c r="A65" t="s">
        <v>42</v>
      </c>
    </row>
  </sheetData>
  <sheetProtection/>
  <mergeCells count="74">
    <mergeCell ref="G11:H11"/>
    <mergeCell ref="G14:H14"/>
    <mergeCell ref="E19:F19"/>
    <mergeCell ref="A36:B36"/>
    <mergeCell ref="G20:H20"/>
    <mergeCell ref="G16:H16"/>
    <mergeCell ref="G17:H17"/>
    <mergeCell ref="G13:H13"/>
    <mergeCell ref="G19:H19"/>
    <mergeCell ref="E23:F23"/>
    <mergeCell ref="G30:H30"/>
    <mergeCell ref="E20:F20"/>
    <mergeCell ref="E15:F15"/>
    <mergeCell ref="E12:F12"/>
    <mergeCell ref="G15:H15"/>
    <mergeCell ref="G12:H12"/>
    <mergeCell ref="G22:H22"/>
    <mergeCell ref="G21:H21"/>
    <mergeCell ref="E29:F29"/>
    <mergeCell ref="G29:H29"/>
    <mergeCell ref="A6:B6"/>
    <mergeCell ref="D6:E6"/>
    <mergeCell ref="A7:B7"/>
    <mergeCell ref="D7:E7"/>
    <mergeCell ref="A8:B8"/>
    <mergeCell ref="D8:E8"/>
    <mergeCell ref="E24:F24"/>
    <mergeCell ref="G23:H23"/>
    <mergeCell ref="G24:H24"/>
    <mergeCell ref="E22:F22"/>
    <mergeCell ref="G27:H27"/>
    <mergeCell ref="G28:H28"/>
    <mergeCell ref="G25:H25"/>
    <mergeCell ref="G26:H26"/>
    <mergeCell ref="A9:B9"/>
    <mergeCell ref="D9:E9"/>
    <mergeCell ref="E25:F25"/>
    <mergeCell ref="E26:F26"/>
    <mergeCell ref="E16:F16"/>
    <mergeCell ref="E17:F17"/>
    <mergeCell ref="E21:F21"/>
    <mergeCell ref="E14:F14"/>
    <mergeCell ref="E11:F11"/>
    <mergeCell ref="E13:F13"/>
    <mergeCell ref="A39:B39"/>
    <mergeCell ref="A43:B43"/>
    <mergeCell ref="A48:B48"/>
    <mergeCell ref="E27:F27"/>
    <mergeCell ref="E28:F28"/>
    <mergeCell ref="A40:B40"/>
    <mergeCell ref="A42:B42"/>
    <mergeCell ref="E30:F30"/>
    <mergeCell ref="A37:B37"/>
    <mergeCell ref="A38:B38"/>
    <mergeCell ref="E34:F34"/>
    <mergeCell ref="G34:H34"/>
    <mergeCell ref="A49:B49"/>
    <mergeCell ref="E32:F32"/>
    <mergeCell ref="G32:H32"/>
    <mergeCell ref="E33:F33"/>
    <mergeCell ref="G33:H33"/>
    <mergeCell ref="A44:B44"/>
    <mergeCell ref="A45:B45"/>
    <mergeCell ref="A46:B46"/>
    <mergeCell ref="A5:B5"/>
    <mergeCell ref="D5:E5"/>
    <mergeCell ref="A50:B50"/>
    <mergeCell ref="A51:B51"/>
    <mergeCell ref="A52:B52"/>
    <mergeCell ref="G5:H5"/>
    <mergeCell ref="G6:H6"/>
    <mergeCell ref="G7:H7"/>
    <mergeCell ref="G8:H8"/>
    <mergeCell ref="G9:H9"/>
  </mergeCells>
  <printOptions/>
  <pageMargins left="0.75" right="0.75" top="0.5" bottom="0.48" header="0.5" footer="0.5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22">
      <selection activeCell="I34" sqref="I34"/>
    </sheetView>
  </sheetViews>
  <sheetFormatPr defaultColWidth="8.8515625" defaultRowHeight="12.75"/>
  <cols>
    <col min="1" max="5" width="8.8515625" style="0" customWidth="1"/>
    <col min="6" max="6" width="10.28125" style="0" customWidth="1"/>
    <col min="7" max="7" width="10.7109375" style="0" customWidth="1"/>
    <col min="8" max="8" width="10.421875" style="0" customWidth="1"/>
  </cols>
  <sheetData>
    <row r="1" ht="16.5">
      <c r="E1" s="1" t="s">
        <v>264</v>
      </c>
    </row>
    <row r="2" ht="16.5">
      <c r="E2" s="1" t="s">
        <v>272</v>
      </c>
    </row>
    <row r="3" ht="16.5">
      <c r="E3" s="1" t="s">
        <v>281</v>
      </c>
    </row>
    <row r="5" spans="3:7" ht="12">
      <c r="C5" s="96" t="s">
        <v>217</v>
      </c>
      <c r="D5" s="98"/>
      <c r="F5" s="96" t="s">
        <v>218</v>
      </c>
      <c r="G5" s="98"/>
    </row>
    <row r="6" spans="3:8" ht="12">
      <c r="C6" s="107" t="s">
        <v>282</v>
      </c>
      <c r="D6" s="108"/>
      <c r="F6" s="100" t="s">
        <v>287</v>
      </c>
      <c r="G6" s="102"/>
      <c r="H6" s="36"/>
    </row>
    <row r="7" spans="3:8" ht="12">
      <c r="C7" s="107" t="s">
        <v>283</v>
      </c>
      <c r="D7" s="108"/>
      <c r="F7" s="100" t="s">
        <v>288</v>
      </c>
      <c r="G7" s="102"/>
      <c r="H7" s="36"/>
    </row>
    <row r="8" spans="3:7" ht="12">
      <c r="C8" s="107" t="s">
        <v>284</v>
      </c>
      <c r="D8" s="108"/>
      <c r="F8" s="100" t="s">
        <v>290</v>
      </c>
      <c r="G8" s="102"/>
    </row>
    <row r="9" spans="2:7" ht="12">
      <c r="B9" s="36"/>
      <c r="C9" s="107" t="s">
        <v>285</v>
      </c>
      <c r="D9" s="108"/>
      <c r="F9" s="100" t="s">
        <v>276</v>
      </c>
      <c r="G9" s="102"/>
    </row>
    <row r="12" spans="1:9" ht="12">
      <c r="A12" s="9" t="s">
        <v>222</v>
      </c>
      <c r="B12" s="9" t="s">
        <v>223</v>
      </c>
      <c r="C12" s="9" t="s">
        <v>224</v>
      </c>
      <c r="D12" s="23" t="s">
        <v>81</v>
      </c>
      <c r="E12" s="105" t="s">
        <v>225</v>
      </c>
      <c r="F12" s="105"/>
      <c r="G12" s="105" t="s">
        <v>226</v>
      </c>
      <c r="H12" s="105"/>
      <c r="I12" s="23" t="s">
        <v>81</v>
      </c>
    </row>
    <row r="13" spans="1:9" ht="12">
      <c r="A13" s="45">
        <v>40425</v>
      </c>
      <c r="B13" s="46">
        <v>0.5520833333333334</v>
      </c>
      <c r="C13" s="47">
        <v>9</v>
      </c>
      <c r="D13" s="47">
        <v>2</v>
      </c>
      <c r="E13" s="104" t="str">
        <f>C6</f>
        <v>Crossfire 99 Raftery</v>
      </c>
      <c r="F13" s="105"/>
      <c r="G13" s="104" t="str">
        <f>C7</f>
        <v>FPSC Fury 99</v>
      </c>
      <c r="H13" s="104"/>
      <c r="I13" s="9">
        <v>0</v>
      </c>
    </row>
    <row r="14" spans="1:9" ht="12">
      <c r="A14" s="45">
        <v>40425</v>
      </c>
      <c r="B14" s="46">
        <v>0.552083333333333</v>
      </c>
      <c r="C14" s="47">
        <v>10</v>
      </c>
      <c r="D14" s="47">
        <v>0</v>
      </c>
      <c r="E14" s="104" t="str">
        <f>C8</f>
        <v>Westsound FC Black</v>
      </c>
      <c r="F14" s="105"/>
      <c r="G14" s="104" t="str">
        <f>C9</f>
        <v>Crossfire 99 Saunders</v>
      </c>
      <c r="H14" s="104"/>
      <c r="I14" s="9">
        <v>1</v>
      </c>
    </row>
    <row r="15" spans="1:9" ht="12">
      <c r="A15" s="45">
        <v>40425</v>
      </c>
      <c r="B15" s="46">
        <v>0.6041666666666666</v>
      </c>
      <c r="C15" s="47">
        <v>9</v>
      </c>
      <c r="D15" s="47">
        <v>2</v>
      </c>
      <c r="E15" s="104" t="str">
        <f>F6</f>
        <v>Crossfire 99 Mercado</v>
      </c>
      <c r="F15" s="105"/>
      <c r="G15" s="104" t="str">
        <f>F7</f>
        <v>BIFC</v>
      </c>
      <c r="H15" s="104"/>
      <c r="I15" s="9">
        <v>2</v>
      </c>
    </row>
    <row r="16" spans="1:9" ht="12">
      <c r="A16" s="45">
        <v>40425</v>
      </c>
      <c r="B16" s="46">
        <v>0.604166666666667</v>
      </c>
      <c r="C16" s="47">
        <v>10</v>
      </c>
      <c r="D16" s="47">
        <v>1</v>
      </c>
      <c r="E16" s="104" t="str">
        <f>F8</f>
        <v>FC Nova</v>
      </c>
      <c r="F16" s="105"/>
      <c r="G16" s="104" t="str">
        <f>F9</f>
        <v>ISC Gunners A</v>
      </c>
      <c r="H16" s="104"/>
      <c r="I16" s="9">
        <v>2</v>
      </c>
    </row>
    <row r="17" spans="1:9" ht="12">
      <c r="A17" s="4"/>
      <c r="B17" s="5"/>
      <c r="C17" s="6"/>
      <c r="D17" s="6"/>
      <c r="E17" s="27"/>
      <c r="F17" s="20"/>
      <c r="G17" s="27"/>
      <c r="H17" s="27"/>
      <c r="I17" s="3"/>
    </row>
    <row r="18" spans="1:9" ht="12">
      <c r="A18" s="45">
        <v>40426</v>
      </c>
      <c r="B18" s="46">
        <v>0.4479166666666667</v>
      </c>
      <c r="C18" s="47">
        <v>10</v>
      </c>
      <c r="D18" s="47">
        <v>1</v>
      </c>
      <c r="E18" s="104" t="str">
        <f>C7</f>
        <v>FPSC Fury 99</v>
      </c>
      <c r="F18" s="105"/>
      <c r="G18" s="104" t="str">
        <f>C8</f>
        <v>Westsound FC Black</v>
      </c>
      <c r="H18" s="104"/>
      <c r="I18" s="9">
        <v>3</v>
      </c>
    </row>
    <row r="19" spans="1:9" ht="12">
      <c r="A19" s="45">
        <v>40426</v>
      </c>
      <c r="B19" s="46">
        <v>0.5</v>
      </c>
      <c r="C19" s="47">
        <v>10</v>
      </c>
      <c r="D19" s="47">
        <v>9</v>
      </c>
      <c r="E19" s="104" t="str">
        <f>F9</f>
        <v>ISC Gunners A</v>
      </c>
      <c r="F19" s="105"/>
      <c r="G19" s="104" t="str">
        <f>F6</f>
        <v>Crossfire 99 Mercado</v>
      </c>
      <c r="H19" s="104"/>
      <c r="I19" s="9">
        <v>0</v>
      </c>
    </row>
    <row r="20" spans="1:9" ht="12">
      <c r="A20" s="45">
        <v>40426</v>
      </c>
      <c r="B20" s="46">
        <v>0.5520833333333334</v>
      </c>
      <c r="C20" s="47">
        <v>9</v>
      </c>
      <c r="D20" s="47">
        <v>0</v>
      </c>
      <c r="E20" s="104" t="str">
        <f>F7</f>
        <v>BIFC</v>
      </c>
      <c r="F20" s="105"/>
      <c r="G20" s="104" t="str">
        <f>F8</f>
        <v>FC Nova</v>
      </c>
      <c r="H20" s="104"/>
      <c r="I20" s="92" t="s">
        <v>94</v>
      </c>
    </row>
    <row r="21" spans="1:9" ht="12">
      <c r="A21" s="45">
        <v>40426</v>
      </c>
      <c r="B21" s="46">
        <v>0.65625</v>
      </c>
      <c r="C21" s="47">
        <v>9</v>
      </c>
      <c r="D21" s="47">
        <v>1</v>
      </c>
      <c r="E21" s="104" t="str">
        <f>C9</f>
        <v>Crossfire 99 Saunders</v>
      </c>
      <c r="F21" s="105"/>
      <c r="G21" s="104" t="str">
        <f>C6</f>
        <v>Crossfire 99 Raftery</v>
      </c>
      <c r="H21" s="104"/>
      <c r="I21" s="9">
        <v>2</v>
      </c>
    </row>
    <row r="22" spans="1:4" ht="12">
      <c r="A22" s="4"/>
      <c r="B22" s="5"/>
      <c r="C22" s="6"/>
      <c r="D22" s="6"/>
    </row>
    <row r="23" spans="1:9" ht="12">
      <c r="A23" s="45">
        <v>40427</v>
      </c>
      <c r="B23" s="46">
        <v>0.3958333333333333</v>
      </c>
      <c r="C23" s="47">
        <v>9</v>
      </c>
      <c r="D23" s="47">
        <v>4</v>
      </c>
      <c r="E23" s="104" t="str">
        <f>C6</f>
        <v>Crossfire 99 Raftery</v>
      </c>
      <c r="F23" s="105"/>
      <c r="G23" s="104" t="str">
        <f>C8</f>
        <v>Westsound FC Black</v>
      </c>
      <c r="H23" s="104"/>
      <c r="I23" s="9">
        <v>0</v>
      </c>
    </row>
    <row r="24" spans="1:9" ht="12">
      <c r="A24" s="45">
        <v>40427</v>
      </c>
      <c r="B24" s="46">
        <v>0.3958333333333333</v>
      </c>
      <c r="C24" s="47">
        <v>10</v>
      </c>
      <c r="D24" s="47">
        <v>0</v>
      </c>
      <c r="E24" s="104" t="str">
        <f>F6</f>
        <v>Crossfire 99 Mercado</v>
      </c>
      <c r="F24" s="105"/>
      <c r="G24" s="104" t="str">
        <f>F8</f>
        <v>FC Nova</v>
      </c>
      <c r="H24" s="104"/>
      <c r="I24" s="9">
        <v>3</v>
      </c>
    </row>
    <row r="25" spans="1:9" ht="12">
      <c r="A25" s="45">
        <v>40427</v>
      </c>
      <c r="B25" s="46">
        <v>0.4479166666666667</v>
      </c>
      <c r="C25" s="47">
        <v>9</v>
      </c>
      <c r="D25" s="47">
        <v>2</v>
      </c>
      <c r="E25" s="104" t="str">
        <f>C7</f>
        <v>FPSC Fury 99</v>
      </c>
      <c r="F25" s="105"/>
      <c r="G25" s="104" t="str">
        <f>C9</f>
        <v>Crossfire 99 Saunders</v>
      </c>
      <c r="H25" s="104"/>
      <c r="I25" s="9">
        <v>5</v>
      </c>
    </row>
    <row r="26" spans="1:9" ht="12">
      <c r="A26" s="45">
        <v>40427</v>
      </c>
      <c r="B26" s="46">
        <v>0.4479166666666667</v>
      </c>
      <c r="C26" s="47">
        <v>10</v>
      </c>
      <c r="D26" s="47">
        <v>0</v>
      </c>
      <c r="E26" s="104" t="str">
        <f>F7</f>
        <v>BIFC</v>
      </c>
      <c r="F26" s="105"/>
      <c r="G26" s="104" t="str">
        <f>F9</f>
        <v>ISC Gunners A</v>
      </c>
      <c r="H26" s="104"/>
      <c r="I26" s="9">
        <v>3</v>
      </c>
    </row>
    <row r="27" spans="1:9" ht="12">
      <c r="A27" s="45">
        <v>40427</v>
      </c>
      <c r="B27" s="46">
        <v>0.5520833333333334</v>
      </c>
      <c r="C27" s="47">
        <v>9</v>
      </c>
      <c r="D27" s="47"/>
      <c r="E27" s="136" t="s">
        <v>251</v>
      </c>
      <c r="F27" s="105"/>
      <c r="G27" s="136" t="s">
        <v>252</v>
      </c>
      <c r="H27" s="136"/>
      <c r="I27" s="10" t="s">
        <v>238</v>
      </c>
    </row>
    <row r="28" ht="12">
      <c r="B28" t="s">
        <v>253</v>
      </c>
    </row>
    <row r="29" spans="1:8" ht="12">
      <c r="A29" s="119" t="s">
        <v>217</v>
      </c>
      <c r="B29" s="119"/>
      <c r="C29" s="9" t="s">
        <v>239</v>
      </c>
      <c r="D29" s="10" t="s">
        <v>240</v>
      </c>
      <c r="E29" s="9" t="s">
        <v>241</v>
      </c>
      <c r="F29" s="10" t="s">
        <v>242</v>
      </c>
      <c r="G29" s="9" t="s">
        <v>243</v>
      </c>
      <c r="H29" s="10" t="s">
        <v>244</v>
      </c>
    </row>
    <row r="30" spans="1:8" ht="12">
      <c r="A30" s="100" t="str">
        <f>C6</f>
        <v>Crossfire 99 Raftery</v>
      </c>
      <c r="B30" s="102"/>
      <c r="C30" s="9">
        <v>9</v>
      </c>
      <c r="D30" s="9">
        <v>8</v>
      </c>
      <c r="E30" s="9">
        <v>10</v>
      </c>
      <c r="F30" s="9"/>
      <c r="G30" s="9"/>
      <c r="H30" s="9"/>
    </row>
    <row r="31" spans="1:8" ht="12">
      <c r="A31" s="100" t="str">
        <f>C7</f>
        <v>FPSC Fury 99</v>
      </c>
      <c r="B31" s="102"/>
      <c r="C31" s="9">
        <v>0</v>
      </c>
      <c r="D31" s="9">
        <v>1</v>
      </c>
      <c r="E31" s="9">
        <v>2</v>
      </c>
      <c r="F31" s="9"/>
      <c r="G31" s="9"/>
      <c r="H31" s="9"/>
    </row>
    <row r="32" spans="1:8" ht="12">
      <c r="A32" s="100" t="str">
        <f>C8</f>
        <v>Westsound FC Black</v>
      </c>
      <c r="B32" s="102"/>
      <c r="C32" s="9">
        <v>0</v>
      </c>
      <c r="D32" s="9">
        <v>9</v>
      </c>
      <c r="E32" s="9">
        <v>0</v>
      </c>
      <c r="F32" s="9"/>
      <c r="G32" s="9"/>
      <c r="H32" s="9"/>
    </row>
    <row r="33" spans="1:8" ht="12">
      <c r="A33" s="100" t="str">
        <f>C9</f>
        <v>Crossfire 99 Saunders</v>
      </c>
      <c r="B33" s="102"/>
      <c r="C33" s="9">
        <v>8</v>
      </c>
      <c r="D33" s="9">
        <v>1</v>
      </c>
      <c r="E33" s="9">
        <v>9</v>
      </c>
      <c r="F33" s="9"/>
      <c r="G33" s="9"/>
      <c r="H33" s="9"/>
    </row>
    <row r="35" spans="1:8" ht="12">
      <c r="A35" s="119" t="s">
        <v>218</v>
      </c>
      <c r="B35" s="119"/>
      <c r="C35" s="9" t="s">
        <v>239</v>
      </c>
      <c r="D35" s="10" t="s">
        <v>240</v>
      </c>
      <c r="E35" s="9" t="s">
        <v>241</v>
      </c>
      <c r="F35" s="10" t="s">
        <v>242</v>
      </c>
      <c r="G35" s="9" t="s">
        <v>243</v>
      </c>
      <c r="H35" s="10" t="s">
        <v>244</v>
      </c>
    </row>
    <row r="36" spans="1:8" ht="12">
      <c r="A36" s="100" t="str">
        <f>F6</f>
        <v>Crossfire 99 Mercado</v>
      </c>
      <c r="B36" s="102"/>
      <c r="C36" s="9">
        <v>5</v>
      </c>
      <c r="D36" s="9">
        <v>0</v>
      </c>
      <c r="E36" s="9">
        <v>0</v>
      </c>
      <c r="F36" s="9"/>
      <c r="G36" s="9"/>
      <c r="H36" s="9"/>
    </row>
    <row r="37" spans="1:8" ht="12">
      <c r="A37" s="100" t="str">
        <f>F7</f>
        <v>BIFC</v>
      </c>
      <c r="B37" s="102"/>
      <c r="C37" s="9">
        <v>5</v>
      </c>
      <c r="D37" s="9">
        <v>0</v>
      </c>
      <c r="E37" s="9">
        <v>0</v>
      </c>
      <c r="F37" s="9"/>
      <c r="G37" s="9"/>
      <c r="H37" s="9"/>
    </row>
    <row r="38" spans="1:8" ht="12">
      <c r="A38" s="100" t="str">
        <f>F8</f>
        <v>FC Nova</v>
      </c>
      <c r="B38" s="102"/>
      <c r="C38" s="9">
        <v>1</v>
      </c>
      <c r="D38" s="9">
        <v>10</v>
      </c>
      <c r="E38" s="9">
        <v>10</v>
      </c>
      <c r="F38" s="9"/>
      <c r="G38" s="9"/>
      <c r="H38" s="9"/>
    </row>
    <row r="39" spans="1:8" ht="12">
      <c r="A39" s="100" t="str">
        <f>F9</f>
        <v>ISC Gunners A</v>
      </c>
      <c r="B39" s="102"/>
      <c r="C39" s="9">
        <v>8</v>
      </c>
      <c r="D39" s="9">
        <v>10</v>
      </c>
      <c r="E39" s="9">
        <v>10</v>
      </c>
      <c r="F39" s="9"/>
      <c r="G39" s="9"/>
      <c r="H39" s="9"/>
    </row>
    <row r="41" ht="12">
      <c r="A41" s="41" t="s">
        <v>83</v>
      </c>
    </row>
    <row r="42" spans="1:4" ht="12">
      <c r="A42" s="44">
        <v>40427</v>
      </c>
      <c r="B42" s="43">
        <v>0.5520833333333334</v>
      </c>
      <c r="C42" s="3">
        <v>9</v>
      </c>
      <c r="D42" s="91" t="s">
        <v>5</v>
      </c>
    </row>
    <row r="44" ht="12">
      <c r="A44" t="s">
        <v>6</v>
      </c>
    </row>
    <row r="45" ht="12">
      <c r="A45" t="s">
        <v>7</v>
      </c>
    </row>
  </sheetData>
  <sheetProtection/>
  <mergeCells count="48">
    <mergeCell ref="G25:H25"/>
    <mergeCell ref="G23:H23"/>
    <mergeCell ref="E27:F27"/>
    <mergeCell ref="G27:H27"/>
    <mergeCell ref="G26:H26"/>
    <mergeCell ref="G24:H24"/>
    <mergeCell ref="E23:F23"/>
    <mergeCell ref="E25:F25"/>
    <mergeCell ref="G16:H16"/>
    <mergeCell ref="G18:H18"/>
    <mergeCell ref="E12:F12"/>
    <mergeCell ref="G12:H12"/>
    <mergeCell ref="E18:F18"/>
    <mergeCell ref="E21:F21"/>
    <mergeCell ref="A29:B29"/>
    <mergeCell ref="A35:B35"/>
    <mergeCell ref="E13:F13"/>
    <mergeCell ref="E14:F14"/>
    <mergeCell ref="E15:F15"/>
    <mergeCell ref="E16:F16"/>
    <mergeCell ref="E24:F24"/>
    <mergeCell ref="E26:F26"/>
    <mergeCell ref="F9:G9"/>
    <mergeCell ref="C6:D6"/>
    <mergeCell ref="C7:D7"/>
    <mergeCell ref="C8:D8"/>
    <mergeCell ref="C9:D9"/>
    <mergeCell ref="E20:F20"/>
    <mergeCell ref="E19:F19"/>
    <mergeCell ref="G13:H13"/>
    <mergeCell ref="G14:H14"/>
    <mergeCell ref="G15:H15"/>
    <mergeCell ref="F5:G5"/>
    <mergeCell ref="F6:G6"/>
    <mergeCell ref="F7:G7"/>
    <mergeCell ref="F8:G8"/>
    <mergeCell ref="A36:B36"/>
    <mergeCell ref="A37:B37"/>
    <mergeCell ref="C5:D5"/>
    <mergeCell ref="G21:H21"/>
    <mergeCell ref="G20:H20"/>
    <mergeCell ref="G19:H19"/>
    <mergeCell ref="A38:B38"/>
    <mergeCell ref="A39:B39"/>
    <mergeCell ref="A30:B30"/>
    <mergeCell ref="A31:B31"/>
    <mergeCell ref="A32:B32"/>
    <mergeCell ref="A33:B33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2">
      <selection activeCell="H48" sqref="H48"/>
    </sheetView>
  </sheetViews>
  <sheetFormatPr defaultColWidth="8.8515625" defaultRowHeight="12.75"/>
  <cols>
    <col min="1" max="3" width="8.8515625" style="0" customWidth="1"/>
    <col min="4" max="4" width="10.421875" style="0" customWidth="1"/>
    <col min="5" max="5" width="10.8515625" style="0" customWidth="1"/>
    <col min="6" max="8" width="8.8515625" style="0" customWidth="1"/>
    <col min="9" max="9" width="10.28125" style="0" customWidth="1"/>
    <col min="10" max="10" width="10.7109375" style="0" customWidth="1"/>
  </cols>
  <sheetData>
    <row r="1" ht="16.5">
      <c r="E1" s="1" t="s">
        <v>264</v>
      </c>
    </row>
    <row r="2" ht="16.5">
      <c r="E2" s="1" t="s">
        <v>272</v>
      </c>
    </row>
    <row r="3" ht="16.5">
      <c r="E3" s="1" t="s">
        <v>203</v>
      </c>
    </row>
    <row r="5" spans="2:8" ht="12">
      <c r="B5" s="96" t="s">
        <v>217</v>
      </c>
      <c r="C5" s="97"/>
      <c r="D5" s="98"/>
      <c r="F5" s="96" t="s">
        <v>218</v>
      </c>
      <c r="G5" s="97"/>
      <c r="H5" s="98"/>
    </row>
    <row r="6" spans="2:9" ht="12">
      <c r="B6" s="103" t="s">
        <v>98</v>
      </c>
      <c r="C6" s="101"/>
      <c r="D6" s="102"/>
      <c r="F6" s="100" t="s">
        <v>213</v>
      </c>
      <c r="G6" s="101"/>
      <c r="H6" s="102"/>
      <c r="I6" s="36"/>
    </row>
    <row r="7" spans="2:9" ht="12">
      <c r="B7" s="100" t="s">
        <v>211</v>
      </c>
      <c r="C7" s="101"/>
      <c r="D7" s="102"/>
      <c r="E7" s="36"/>
      <c r="F7" s="100" t="s">
        <v>151</v>
      </c>
      <c r="G7" s="101"/>
      <c r="H7" s="102"/>
      <c r="I7" s="36"/>
    </row>
    <row r="8" spans="2:9" ht="12">
      <c r="B8" s="103" t="s">
        <v>99</v>
      </c>
      <c r="C8" s="101"/>
      <c r="D8" s="102"/>
      <c r="E8" s="36"/>
      <c r="F8" s="100" t="s">
        <v>165</v>
      </c>
      <c r="G8" s="101"/>
      <c r="H8" s="102"/>
      <c r="I8" s="36"/>
    </row>
    <row r="9" spans="2:5" ht="12">
      <c r="B9" s="103" t="s">
        <v>100</v>
      </c>
      <c r="C9" s="101"/>
      <c r="D9" s="102"/>
      <c r="E9" s="36"/>
    </row>
    <row r="10" spans="3:7" ht="12">
      <c r="C10" s="40" t="s">
        <v>66</v>
      </c>
      <c r="D10" s="40"/>
      <c r="E10" s="40"/>
      <c r="F10" s="40"/>
      <c r="G10" s="40"/>
    </row>
    <row r="12" spans="1:9" ht="12">
      <c r="A12" s="9" t="s">
        <v>222</v>
      </c>
      <c r="B12" s="9" t="s">
        <v>223</v>
      </c>
      <c r="C12" s="9" t="s">
        <v>224</v>
      </c>
      <c r="D12" s="23" t="s">
        <v>81</v>
      </c>
      <c r="E12" s="105" t="s">
        <v>225</v>
      </c>
      <c r="F12" s="105"/>
      <c r="G12" s="105" t="s">
        <v>226</v>
      </c>
      <c r="H12" s="105"/>
      <c r="I12" s="23" t="s">
        <v>81</v>
      </c>
    </row>
    <row r="13" spans="1:9" ht="12">
      <c r="A13" s="45">
        <v>40425</v>
      </c>
      <c r="B13" s="46">
        <v>0.5416666666666666</v>
      </c>
      <c r="C13" s="47">
        <v>1</v>
      </c>
      <c r="D13" s="47">
        <v>0</v>
      </c>
      <c r="E13" s="104" t="str">
        <f>B6</f>
        <v>Pumas**</v>
      </c>
      <c r="F13" s="105"/>
      <c r="G13" s="104" t="str">
        <f>B7</f>
        <v>Fusion Fire</v>
      </c>
      <c r="H13" s="104"/>
      <c r="I13" s="9">
        <v>11</v>
      </c>
    </row>
    <row r="14" spans="1:9" ht="12">
      <c r="A14" s="45">
        <v>40425</v>
      </c>
      <c r="B14" s="46">
        <v>0.541666666666667</v>
      </c>
      <c r="C14" s="47">
        <v>2</v>
      </c>
      <c r="D14" s="47">
        <v>2</v>
      </c>
      <c r="E14" s="104" t="str">
        <f>B8</f>
        <v>Willow Ridge Colts**</v>
      </c>
      <c r="F14" s="105"/>
      <c r="G14" s="104" t="str">
        <f>B9</f>
        <v>WPFC Black**</v>
      </c>
      <c r="H14" s="104"/>
      <c r="I14" s="9">
        <v>1</v>
      </c>
    </row>
    <row r="15" spans="1:9" ht="12">
      <c r="A15" s="45">
        <v>40425</v>
      </c>
      <c r="B15" s="46">
        <v>0.541666666666667</v>
      </c>
      <c r="C15" s="47">
        <v>3</v>
      </c>
      <c r="D15" s="47">
        <v>1</v>
      </c>
      <c r="E15" s="104" t="str">
        <f>F6</f>
        <v>Surrey Breakers Elite</v>
      </c>
      <c r="F15" s="105"/>
      <c r="G15" s="104" t="str">
        <f>F7</f>
        <v>MRFC Blue</v>
      </c>
      <c r="H15" s="104"/>
      <c r="I15" s="9">
        <v>1</v>
      </c>
    </row>
    <row r="16" spans="1:9" ht="12">
      <c r="A16" s="45">
        <v>40425</v>
      </c>
      <c r="B16" s="46">
        <v>0.75</v>
      </c>
      <c r="C16" s="47">
        <v>11</v>
      </c>
      <c r="D16" s="47">
        <v>11</v>
      </c>
      <c r="E16" s="104" t="str">
        <f>F8</f>
        <v>Puget Sound Slammers</v>
      </c>
      <c r="F16" s="105"/>
      <c r="G16" s="104" t="str">
        <f>B6</f>
        <v>Pumas**</v>
      </c>
      <c r="H16" s="104"/>
      <c r="I16" s="9">
        <v>0</v>
      </c>
    </row>
    <row r="17" spans="1:9" ht="12">
      <c r="A17" s="4"/>
      <c r="B17" s="14"/>
      <c r="C17" s="6"/>
      <c r="D17" s="6"/>
      <c r="E17" s="7"/>
      <c r="F17" s="6"/>
      <c r="G17" s="7"/>
      <c r="H17" s="7"/>
      <c r="I17" s="3"/>
    </row>
    <row r="18" spans="1:9" ht="12">
      <c r="A18" s="48">
        <v>40426</v>
      </c>
      <c r="B18" s="46">
        <v>0.3333333333333333</v>
      </c>
      <c r="C18" s="47">
        <v>1</v>
      </c>
      <c r="D18" s="47">
        <v>1</v>
      </c>
      <c r="E18" s="104" t="str">
        <f>B7</f>
        <v>Fusion Fire</v>
      </c>
      <c r="F18" s="105"/>
      <c r="G18" s="104" t="str">
        <f>B8</f>
        <v>Willow Ridge Colts**</v>
      </c>
      <c r="H18" s="104"/>
      <c r="I18" s="9">
        <v>1</v>
      </c>
    </row>
    <row r="19" spans="1:10" ht="12">
      <c r="A19" s="45">
        <v>40426</v>
      </c>
      <c r="B19" s="46">
        <v>0.333333333333333</v>
      </c>
      <c r="C19" s="47">
        <v>2</v>
      </c>
      <c r="D19" s="47">
        <v>3</v>
      </c>
      <c r="E19" s="105" t="str">
        <f>B9</f>
        <v>WPFC Black**</v>
      </c>
      <c r="F19" s="105"/>
      <c r="G19" s="105" t="str">
        <f>B6</f>
        <v>Pumas**</v>
      </c>
      <c r="H19" s="105"/>
      <c r="I19" s="9">
        <v>0</v>
      </c>
      <c r="J19" t="s">
        <v>93</v>
      </c>
    </row>
    <row r="20" spans="1:9" ht="12">
      <c r="A20" s="45">
        <v>40426</v>
      </c>
      <c r="B20" s="46">
        <v>0.333333333333333</v>
      </c>
      <c r="C20" s="47">
        <v>11</v>
      </c>
      <c r="D20" s="47">
        <v>2</v>
      </c>
      <c r="E20" s="104" t="str">
        <f>F8</f>
        <v>Puget Sound Slammers</v>
      </c>
      <c r="F20" s="105"/>
      <c r="G20" s="104" t="str">
        <f>F6</f>
        <v>Surrey Breakers Elite</v>
      </c>
      <c r="H20" s="104"/>
      <c r="I20" s="9">
        <v>0</v>
      </c>
    </row>
    <row r="21" spans="1:9" ht="12">
      <c r="A21" s="45">
        <v>40426</v>
      </c>
      <c r="B21" s="46">
        <v>0.4895833333333333</v>
      </c>
      <c r="C21" s="47">
        <v>1</v>
      </c>
      <c r="D21" s="47">
        <v>1</v>
      </c>
      <c r="E21" s="104" t="str">
        <f>F7</f>
        <v>MRFC Blue</v>
      </c>
      <c r="F21" s="105"/>
      <c r="G21" s="106" t="str">
        <f>+F8</f>
        <v>Puget Sound Slammers</v>
      </c>
      <c r="H21" s="106"/>
      <c r="I21" s="9">
        <v>2</v>
      </c>
    </row>
    <row r="22" spans="1:9" ht="12">
      <c r="A22" s="45">
        <v>40426</v>
      </c>
      <c r="B22" s="46">
        <v>0.489583333333333</v>
      </c>
      <c r="C22" s="47">
        <v>2</v>
      </c>
      <c r="D22" s="47">
        <v>0</v>
      </c>
      <c r="E22" s="104" t="str">
        <f>B6</f>
        <v>Pumas**</v>
      </c>
      <c r="F22" s="105"/>
      <c r="G22" s="104" t="str">
        <f>B8</f>
        <v>Willow Ridge Colts**</v>
      </c>
      <c r="H22" s="104"/>
      <c r="I22" s="9">
        <v>3</v>
      </c>
    </row>
    <row r="23" spans="1:9" ht="12">
      <c r="A23" s="45">
        <v>40426</v>
      </c>
      <c r="B23" s="46">
        <v>0.489583333333333</v>
      </c>
      <c r="C23" s="47">
        <v>3</v>
      </c>
      <c r="D23" s="47">
        <v>0</v>
      </c>
      <c r="E23" s="104" t="str">
        <f>B7</f>
        <v>Fusion Fire</v>
      </c>
      <c r="F23" s="105"/>
      <c r="G23" s="104" t="str">
        <f>B9</f>
        <v>WPFC Black**</v>
      </c>
      <c r="H23" s="104"/>
      <c r="I23" s="9">
        <v>3</v>
      </c>
    </row>
    <row r="24" spans="1:4" ht="12">
      <c r="A24" s="4"/>
      <c r="B24" s="14"/>
      <c r="C24" s="6"/>
      <c r="D24" s="6"/>
    </row>
    <row r="25" spans="1:9" ht="12">
      <c r="A25" s="45">
        <v>40427</v>
      </c>
      <c r="B25" s="46">
        <v>0.3333333333333333</v>
      </c>
      <c r="C25" s="47">
        <v>3</v>
      </c>
      <c r="D25" s="47">
        <v>1</v>
      </c>
      <c r="E25" s="104" t="str">
        <f>F6</f>
        <v>Surrey Breakers Elite</v>
      </c>
      <c r="F25" s="105"/>
      <c r="G25" s="104" t="str">
        <f>B8</f>
        <v>Willow Ridge Colts**</v>
      </c>
      <c r="H25" s="104"/>
      <c r="I25" s="9">
        <v>1</v>
      </c>
    </row>
    <row r="26" spans="1:9" ht="12">
      <c r="A26" s="45">
        <v>40427</v>
      </c>
      <c r="B26" s="46">
        <v>0.333333333333333</v>
      </c>
      <c r="C26" s="47">
        <v>4</v>
      </c>
      <c r="D26" s="47">
        <v>2</v>
      </c>
      <c r="E26" s="104" t="str">
        <f>B9</f>
        <v>WPFC Black**</v>
      </c>
      <c r="F26" s="105"/>
      <c r="G26" s="104" t="str">
        <f>F7</f>
        <v>MRFC Blue</v>
      </c>
      <c r="H26" s="104"/>
      <c r="I26" s="9">
        <v>0</v>
      </c>
    </row>
    <row r="27" spans="1:9" ht="12">
      <c r="A27" s="45">
        <v>40427</v>
      </c>
      <c r="B27" s="49">
        <v>0.5416666666666666</v>
      </c>
      <c r="C27" s="47">
        <v>11</v>
      </c>
      <c r="D27" s="47"/>
      <c r="E27" s="104" t="s">
        <v>233</v>
      </c>
      <c r="F27" s="105"/>
      <c r="G27" s="104" t="s">
        <v>230</v>
      </c>
      <c r="H27" s="104"/>
      <c r="I27" s="10" t="s">
        <v>238</v>
      </c>
    </row>
    <row r="29" spans="1:10" ht="12">
      <c r="A29" s="96" t="s">
        <v>217</v>
      </c>
      <c r="B29" s="97"/>
      <c r="C29" s="98"/>
      <c r="D29" s="9" t="s">
        <v>239</v>
      </c>
      <c r="E29" s="10" t="s">
        <v>240</v>
      </c>
      <c r="F29" s="9" t="s">
        <v>241</v>
      </c>
      <c r="G29" s="9" t="s">
        <v>254</v>
      </c>
      <c r="H29" s="10" t="s">
        <v>242</v>
      </c>
      <c r="I29" s="9" t="s">
        <v>243</v>
      </c>
      <c r="J29" s="10" t="s">
        <v>244</v>
      </c>
    </row>
    <row r="30" spans="1:10" ht="12">
      <c r="A30" s="100" t="str">
        <f>B6</f>
        <v>Pumas**</v>
      </c>
      <c r="B30" s="101"/>
      <c r="C30" s="102"/>
      <c r="D30" s="9">
        <v>0</v>
      </c>
      <c r="E30" s="9">
        <v>0</v>
      </c>
      <c r="F30" s="9">
        <v>0</v>
      </c>
      <c r="G30" s="9">
        <v>0</v>
      </c>
      <c r="H30" s="2"/>
      <c r="I30" s="2"/>
      <c r="J30" s="23">
        <v>0</v>
      </c>
    </row>
    <row r="31" spans="1:10" ht="12">
      <c r="A31" s="100" t="str">
        <f>B7</f>
        <v>Fusion Fire</v>
      </c>
      <c r="B31" s="101"/>
      <c r="C31" s="102"/>
      <c r="D31" s="9">
        <v>10</v>
      </c>
      <c r="E31" s="9">
        <v>4</v>
      </c>
      <c r="F31" s="9">
        <v>0</v>
      </c>
      <c r="G31" s="2" t="s">
        <v>271</v>
      </c>
      <c r="H31" s="2"/>
      <c r="I31" s="2"/>
      <c r="J31" s="23">
        <v>14</v>
      </c>
    </row>
    <row r="32" spans="1:10" ht="12">
      <c r="A32" s="100" t="str">
        <f>B8</f>
        <v>Willow Ridge Colts**</v>
      </c>
      <c r="B32" s="101"/>
      <c r="C32" s="102"/>
      <c r="D32" s="9">
        <v>8</v>
      </c>
      <c r="E32" s="9">
        <v>4</v>
      </c>
      <c r="F32" s="9">
        <v>10</v>
      </c>
      <c r="G32" s="9">
        <v>4</v>
      </c>
      <c r="H32" s="2"/>
      <c r="I32" s="2"/>
      <c r="J32" s="23">
        <v>21</v>
      </c>
    </row>
    <row r="33" spans="1:10" ht="12">
      <c r="A33" s="100" t="str">
        <f>B9</f>
        <v>WPFC Black**</v>
      </c>
      <c r="B33" s="101"/>
      <c r="C33" s="102"/>
      <c r="D33" s="9">
        <v>1</v>
      </c>
      <c r="E33" s="9">
        <v>10</v>
      </c>
      <c r="F33" s="9">
        <v>10</v>
      </c>
      <c r="G33" s="9">
        <v>9</v>
      </c>
      <c r="H33" s="2"/>
      <c r="I33" s="2"/>
      <c r="J33" s="23">
        <v>22.5</v>
      </c>
    </row>
    <row r="34" spans="1:9" ht="12">
      <c r="A34" s="99" t="s">
        <v>67</v>
      </c>
      <c r="B34" s="99"/>
      <c r="C34" s="99"/>
      <c r="D34" s="99"/>
      <c r="E34" s="99"/>
      <c r="F34" s="99"/>
      <c r="G34" s="99"/>
      <c r="H34" s="99"/>
      <c r="I34" s="99"/>
    </row>
    <row r="36" spans="1:9" ht="12">
      <c r="A36" s="96" t="s">
        <v>218</v>
      </c>
      <c r="B36" s="97"/>
      <c r="C36" s="98"/>
      <c r="D36" s="9" t="s">
        <v>239</v>
      </c>
      <c r="E36" s="10" t="s">
        <v>240</v>
      </c>
      <c r="F36" s="9" t="s">
        <v>241</v>
      </c>
      <c r="G36" s="10" t="s">
        <v>242</v>
      </c>
      <c r="H36" s="9" t="s">
        <v>243</v>
      </c>
      <c r="I36" s="10" t="s">
        <v>244</v>
      </c>
    </row>
    <row r="37" spans="1:9" ht="12">
      <c r="A37" s="100" t="str">
        <f>F6</f>
        <v>Surrey Breakers Elite</v>
      </c>
      <c r="B37" s="101"/>
      <c r="C37" s="102"/>
      <c r="D37" s="9">
        <v>4</v>
      </c>
      <c r="E37" s="9">
        <v>0</v>
      </c>
      <c r="F37" s="9">
        <v>4</v>
      </c>
      <c r="G37" s="9"/>
      <c r="H37" s="9"/>
      <c r="I37" s="9">
        <v>8</v>
      </c>
    </row>
    <row r="38" spans="1:9" ht="12">
      <c r="A38" s="100" t="str">
        <f>F7</f>
        <v>MRFC Blue</v>
      </c>
      <c r="B38" s="101"/>
      <c r="C38" s="102"/>
      <c r="D38" s="9">
        <v>4</v>
      </c>
      <c r="E38" s="9">
        <v>1</v>
      </c>
      <c r="F38" s="9">
        <v>0</v>
      </c>
      <c r="G38" s="9"/>
      <c r="H38" s="9"/>
      <c r="I38" s="9">
        <v>5</v>
      </c>
    </row>
    <row r="39" spans="1:9" ht="12">
      <c r="A39" s="100" t="str">
        <f>F8</f>
        <v>Puget Sound Slammers</v>
      </c>
      <c r="B39" s="101"/>
      <c r="C39" s="102"/>
      <c r="D39" s="9">
        <v>10</v>
      </c>
      <c r="E39" s="9">
        <v>9</v>
      </c>
      <c r="F39" s="9">
        <v>8</v>
      </c>
      <c r="G39" s="9"/>
      <c r="H39" s="9"/>
      <c r="I39" s="9">
        <v>27</v>
      </c>
    </row>
    <row r="42" ht="12">
      <c r="A42" s="41" t="s">
        <v>238</v>
      </c>
    </row>
    <row r="43" spans="1:4" ht="12">
      <c r="A43" s="44">
        <v>40427</v>
      </c>
      <c r="B43" s="43">
        <v>0.5416666666666666</v>
      </c>
      <c r="C43" s="3">
        <v>11</v>
      </c>
      <c r="D43" s="91" t="s">
        <v>11</v>
      </c>
    </row>
    <row r="46" ht="12">
      <c r="A46" t="s">
        <v>12</v>
      </c>
    </row>
    <row r="47" ht="12">
      <c r="A47" t="s">
        <v>13</v>
      </c>
    </row>
  </sheetData>
  <sheetProtection/>
  <mergeCells count="47">
    <mergeCell ref="E12:F12"/>
    <mergeCell ref="G12:H12"/>
    <mergeCell ref="E13:F13"/>
    <mergeCell ref="E14:F14"/>
    <mergeCell ref="E15:F15"/>
    <mergeCell ref="E16:F16"/>
    <mergeCell ref="G13:H13"/>
    <mergeCell ref="G14:H14"/>
    <mergeCell ref="G21:H21"/>
    <mergeCell ref="G22:H22"/>
    <mergeCell ref="G23:H23"/>
    <mergeCell ref="G15:H15"/>
    <mergeCell ref="G16:H16"/>
    <mergeCell ref="E18:F18"/>
    <mergeCell ref="E19:F19"/>
    <mergeCell ref="G18:H18"/>
    <mergeCell ref="G19:H19"/>
    <mergeCell ref="E26:F26"/>
    <mergeCell ref="E27:F27"/>
    <mergeCell ref="G25:H25"/>
    <mergeCell ref="G26:H26"/>
    <mergeCell ref="G27:H27"/>
    <mergeCell ref="E20:F20"/>
    <mergeCell ref="E21:F21"/>
    <mergeCell ref="E22:F22"/>
    <mergeCell ref="E23:F23"/>
    <mergeCell ref="G20:H20"/>
    <mergeCell ref="A39:C39"/>
    <mergeCell ref="A31:C31"/>
    <mergeCell ref="A32:C32"/>
    <mergeCell ref="A33:C33"/>
    <mergeCell ref="A37:C37"/>
    <mergeCell ref="F6:H6"/>
    <mergeCell ref="F7:H7"/>
    <mergeCell ref="F8:H8"/>
    <mergeCell ref="A30:C30"/>
    <mergeCell ref="B6:D6"/>
    <mergeCell ref="B5:D5"/>
    <mergeCell ref="F5:H5"/>
    <mergeCell ref="A29:C29"/>
    <mergeCell ref="A36:C36"/>
    <mergeCell ref="A34:I34"/>
    <mergeCell ref="A38:C38"/>
    <mergeCell ref="B7:D7"/>
    <mergeCell ref="B8:D8"/>
    <mergeCell ref="B9:D9"/>
    <mergeCell ref="E25:F25"/>
  </mergeCells>
  <printOptions/>
  <pageMargins left="0.5" right="0.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26">
      <selection activeCell="H48" sqref="H48"/>
    </sheetView>
  </sheetViews>
  <sheetFormatPr defaultColWidth="8.8515625" defaultRowHeight="12.75"/>
  <cols>
    <col min="1" max="7" width="8.8515625" style="0" customWidth="1"/>
    <col min="8" max="8" width="11.8515625" style="0" customWidth="1"/>
    <col min="9" max="9" width="11.140625" style="0" customWidth="1"/>
  </cols>
  <sheetData>
    <row r="1" spans="2:7" ht="16.5">
      <c r="B1" s="8"/>
      <c r="C1" s="60"/>
      <c r="D1" s="60"/>
      <c r="E1" s="61" t="s">
        <v>264</v>
      </c>
      <c r="F1" s="60"/>
      <c r="G1" s="60"/>
    </row>
    <row r="2" spans="2:7" ht="16.5">
      <c r="B2" s="8"/>
      <c r="C2" s="60"/>
      <c r="D2" s="60"/>
      <c r="E2" s="61" t="s">
        <v>272</v>
      </c>
      <c r="F2" s="60"/>
      <c r="G2" s="60"/>
    </row>
    <row r="3" spans="2:7" ht="16.5">
      <c r="B3" s="8"/>
      <c r="C3" s="60"/>
      <c r="D3" s="60"/>
      <c r="E3" s="61" t="s">
        <v>127</v>
      </c>
      <c r="F3" s="60"/>
      <c r="G3" s="60"/>
    </row>
    <row r="4" spans="2:5" ht="12">
      <c r="B4" s="8"/>
      <c r="E4" s="17"/>
    </row>
    <row r="5" ht="12">
      <c r="B5" s="8"/>
    </row>
    <row r="6" spans="2:8" ht="12">
      <c r="B6" s="96" t="s">
        <v>217</v>
      </c>
      <c r="C6" s="98"/>
      <c r="F6" s="96" t="s">
        <v>218</v>
      </c>
      <c r="G6" s="98"/>
      <c r="H6" s="19"/>
    </row>
    <row r="7" spans="2:8" ht="12">
      <c r="B7" s="107" t="s">
        <v>63</v>
      </c>
      <c r="C7" s="108"/>
      <c r="D7" s="36"/>
      <c r="F7" s="109" t="s">
        <v>207</v>
      </c>
      <c r="G7" s="111"/>
      <c r="H7" s="26"/>
    </row>
    <row r="8" spans="2:8" ht="12">
      <c r="B8" s="100" t="s">
        <v>205</v>
      </c>
      <c r="C8" s="102"/>
      <c r="D8" s="36"/>
      <c r="F8" s="100" t="s">
        <v>208</v>
      </c>
      <c r="G8" s="101"/>
      <c r="H8" s="26"/>
    </row>
    <row r="9" spans="2:8" ht="12">
      <c r="B9" s="100" t="s">
        <v>204</v>
      </c>
      <c r="C9" s="102"/>
      <c r="D9" s="36"/>
      <c r="F9" s="100" t="s">
        <v>209</v>
      </c>
      <c r="G9" s="101"/>
      <c r="H9" s="26"/>
    </row>
    <row r="10" spans="2:8" ht="12">
      <c r="B10" s="109" t="s">
        <v>206</v>
      </c>
      <c r="C10" s="110"/>
      <c r="D10" s="36"/>
      <c r="F10" s="100" t="s">
        <v>210</v>
      </c>
      <c r="G10" s="101"/>
      <c r="H10" s="26"/>
    </row>
    <row r="11" spans="2:7" ht="12">
      <c r="B11" s="100" t="s">
        <v>275</v>
      </c>
      <c r="C11" s="102"/>
      <c r="D11" s="36"/>
      <c r="F11" s="12"/>
      <c r="G11" s="12"/>
    </row>
    <row r="12" spans="2:7" ht="12">
      <c r="B12" s="50" t="s">
        <v>64</v>
      </c>
      <c r="C12" s="40"/>
      <c r="D12" s="40"/>
      <c r="E12" s="40"/>
      <c r="F12" s="40"/>
      <c r="G12" s="40"/>
    </row>
    <row r="13" ht="12">
      <c r="B13" s="8"/>
    </row>
    <row r="14" spans="1:9" ht="12">
      <c r="A14" s="9" t="s">
        <v>222</v>
      </c>
      <c r="B14" s="10" t="s">
        <v>223</v>
      </c>
      <c r="C14" s="9" t="s">
        <v>224</v>
      </c>
      <c r="D14" s="23" t="s">
        <v>81</v>
      </c>
      <c r="E14" s="105" t="s">
        <v>225</v>
      </c>
      <c r="F14" s="105"/>
      <c r="G14" s="105" t="s">
        <v>226</v>
      </c>
      <c r="H14" s="105"/>
      <c r="I14" s="23" t="s">
        <v>81</v>
      </c>
    </row>
    <row r="15" spans="1:9" ht="12">
      <c r="A15" s="45">
        <v>40425</v>
      </c>
      <c r="B15" s="49">
        <v>0.6458333333333334</v>
      </c>
      <c r="C15" s="47">
        <v>1</v>
      </c>
      <c r="D15" s="47">
        <v>0</v>
      </c>
      <c r="E15" s="104" t="str">
        <f>B7</f>
        <v>FC Alliance White***</v>
      </c>
      <c r="F15" s="105"/>
      <c r="G15" s="104" t="str">
        <f>B8</f>
        <v>WFC Rangers Blue</v>
      </c>
      <c r="H15" s="104"/>
      <c r="I15" s="9">
        <v>4</v>
      </c>
    </row>
    <row r="16" spans="1:9" ht="12">
      <c r="A16" s="45">
        <v>40425</v>
      </c>
      <c r="B16" s="49">
        <v>0.645833333333333</v>
      </c>
      <c r="C16" s="47">
        <v>2</v>
      </c>
      <c r="D16" s="47">
        <v>1</v>
      </c>
      <c r="E16" s="104" t="str">
        <f>B9</f>
        <v>WRC United</v>
      </c>
      <c r="F16" s="105"/>
      <c r="G16" s="104" t="str">
        <f>B10</f>
        <v>CK United</v>
      </c>
      <c r="H16" s="104"/>
      <c r="I16" s="9">
        <v>0</v>
      </c>
    </row>
    <row r="17" spans="1:9" ht="12">
      <c r="A17" s="45">
        <v>40425</v>
      </c>
      <c r="B17" s="49">
        <v>0.645833333333333</v>
      </c>
      <c r="C17" s="47">
        <v>3</v>
      </c>
      <c r="D17" s="47">
        <v>0</v>
      </c>
      <c r="E17" s="104" t="str">
        <f>F7</f>
        <v>ECFC F95 Green</v>
      </c>
      <c r="F17" s="105"/>
      <c r="G17" s="104" t="str">
        <f>F8</f>
        <v>WPFC 95 Black</v>
      </c>
      <c r="H17" s="104"/>
      <c r="I17" s="9">
        <v>7</v>
      </c>
    </row>
    <row r="18" spans="1:9" ht="12">
      <c r="A18" s="45">
        <v>40425</v>
      </c>
      <c r="B18" s="49">
        <v>0.645833333333333</v>
      </c>
      <c r="C18" s="47">
        <v>11</v>
      </c>
      <c r="D18" s="47">
        <v>0</v>
      </c>
      <c r="E18" s="104" t="str">
        <f>F9</f>
        <v>South Hill Rev Black</v>
      </c>
      <c r="F18" s="105"/>
      <c r="G18" s="104" t="str">
        <f>F10</f>
        <v>Semiahmoo Storm</v>
      </c>
      <c r="H18" s="104"/>
      <c r="I18" s="9">
        <v>0</v>
      </c>
    </row>
    <row r="19" spans="1:9" ht="12">
      <c r="A19" s="45">
        <v>40425</v>
      </c>
      <c r="B19" s="49">
        <v>0.8020833333333334</v>
      </c>
      <c r="C19" s="47">
        <v>2</v>
      </c>
      <c r="D19" s="47">
        <v>5</v>
      </c>
      <c r="E19" s="104" t="str">
        <f>B11</f>
        <v>FPSC Fury Red</v>
      </c>
      <c r="F19" s="105"/>
      <c r="G19" s="104" t="str">
        <f>B7</f>
        <v>FC Alliance White***</v>
      </c>
      <c r="H19" s="104"/>
      <c r="I19" s="9">
        <v>0</v>
      </c>
    </row>
    <row r="20" ht="12">
      <c r="B20" s="16"/>
    </row>
    <row r="21" spans="1:9" ht="12">
      <c r="A21" s="45">
        <v>40426</v>
      </c>
      <c r="B21" s="49">
        <v>0.3333333333333333</v>
      </c>
      <c r="C21" s="47">
        <v>4</v>
      </c>
      <c r="D21" s="47">
        <v>0</v>
      </c>
      <c r="E21" s="104" t="str">
        <f>B8</f>
        <v>WFC Rangers Blue</v>
      </c>
      <c r="F21" s="105"/>
      <c r="G21" s="104" t="str">
        <f>B9</f>
        <v>WRC United</v>
      </c>
      <c r="H21" s="104"/>
      <c r="I21" s="9">
        <v>1</v>
      </c>
    </row>
    <row r="22" spans="1:9" ht="12">
      <c r="A22" s="45">
        <v>40426</v>
      </c>
      <c r="B22" s="49">
        <v>0.6458333333333334</v>
      </c>
      <c r="C22" s="47">
        <v>1</v>
      </c>
      <c r="D22" s="47">
        <v>0</v>
      </c>
      <c r="E22" s="104" t="str">
        <f>B7</f>
        <v>FC Alliance White***</v>
      </c>
      <c r="F22" s="105"/>
      <c r="G22" s="104" t="str">
        <f>B9</f>
        <v>WRC United</v>
      </c>
      <c r="H22" s="104"/>
      <c r="I22" s="9">
        <v>4</v>
      </c>
    </row>
    <row r="23" spans="1:9" ht="12">
      <c r="A23" s="45">
        <v>40426</v>
      </c>
      <c r="B23" s="46">
        <v>0.6979166666666666</v>
      </c>
      <c r="C23" s="47">
        <v>1</v>
      </c>
      <c r="D23" s="47">
        <v>3</v>
      </c>
      <c r="E23" s="104" t="str">
        <f>F8</f>
        <v>WPFC 95 Black</v>
      </c>
      <c r="F23" s="105"/>
      <c r="G23" s="104" t="str">
        <f>F9</f>
        <v>South Hill Rev Black</v>
      </c>
      <c r="H23" s="104"/>
      <c r="I23" s="9">
        <v>0</v>
      </c>
    </row>
    <row r="24" spans="1:9" ht="12">
      <c r="A24" s="45">
        <v>40426</v>
      </c>
      <c r="B24" s="46">
        <v>0.75</v>
      </c>
      <c r="C24" s="47">
        <v>1</v>
      </c>
      <c r="D24" s="47">
        <v>1</v>
      </c>
      <c r="E24" s="104" t="str">
        <f>F10</f>
        <v>Semiahmoo Storm</v>
      </c>
      <c r="F24" s="105"/>
      <c r="G24" s="104" t="str">
        <f>F7</f>
        <v>ECFC F95 Green</v>
      </c>
      <c r="H24" s="104"/>
      <c r="I24" s="9">
        <v>4</v>
      </c>
    </row>
    <row r="25" spans="1:9" ht="12">
      <c r="A25" s="45">
        <v>40426</v>
      </c>
      <c r="B25" s="46">
        <v>0.75</v>
      </c>
      <c r="C25" s="47">
        <v>2</v>
      </c>
      <c r="D25" s="47">
        <v>1</v>
      </c>
      <c r="E25" s="104" t="str">
        <f>B10</f>
        <v>CK United</v>
      </c>
      <c r="F25" s="105"/>
      <c r="G25" s="104" t="str">
        <f>B11</f>
        <v>FPSC Fury Red</v>
      </c>
      <c r="H25" s="104"/>
      <c r="I25" s="9">
        <v>2</v>
      </c>
    </row>
    <row r="26" ht="12">
      <c r="B26" s="16"/>
    </row>
    <row r="27" spans="1:9" ht="12">
      <c r="A27" s="45">
        <v>40427</v>
      </c>
      <c r="B27" s="46">
        <v>0.4375</v>
      </c>
      <c r="C27" s="47">
        <v>1</v>
      </c>
      <c r="D27" s="47">
        <v>1</v>
      </c>
      <c r="E27" s="104" t="str">
        <f>F8</f>
        <v>WPFC 95 Black</v>
      </c>
      <c r="F27" s="105"/>
      <c r="G27" s="104" t="str">
        <f>F10</f>
        <v>Semiahmoo Storm</v>
      </c>
      <c r="H27" s="104"/>
      <c r="I27" s="9">
        <v>1</v>
      </c>
    </row>
    <row r="28" spans="1:9" ht="12">
      <c r="A28" s="45">
        <v>40427</v>
      </c>
      <c r="B28" s="46">
        <v>0.4375</v>
      </c>
      <c r="C28" s="47">
        <v>2</v>
      </c>
      <c r="D28" s="47">
        <v>0</v>
      </c>
      <c r="E28" s="104" t="str">
        <f>F9</f>
        <v>South Hill Rev Black</v>
      </c>
      <c r="F28" s="105"/>
      <c r="G28" s="104" t="str">
        <f>F7</f>
        <v>ECFC F95 Green</v>
      </c>
      <c r="H28" s="104"/>
      <c r="I28" s="10" t="s">
        <v>111</v>
      </c>
    </row>
    <row r="29" spans="1:9" ht="12">
      <c r="A29" s="45">
        <v>40427</v>
      </c>
      <c r="B29" s="46">
        <v>0.4375</v>
      </c>
      <c r="C29" s="47">
        <v>3</v>
      </c>
      <c r="D29" s="47">
        <v>1</v>
      </c>
      <c r="E29" s="104" t="str">
        <f>B8</f>
        <v>WFC Rangers Blue</v>
      </c>
      <c r="F29" s="105"/>
      <c r="G29" s="104" t="str">
        <f>B11</f>
        <v>FPSC Fury Red</v>
      </c>
      <c r="H29" s="104"/>
      <c r="I29" s="9">
        <v>0</v>
      </c>
    </row>
    <row r="30" spans="1:9" ht="12">
      <c r="A30" s="45">
        <v>40427</v>
      </c>
      <c r="B30" s="46">
        <v>0.4375</v>
      </c>
      <c r="C30" s="47">
        <v>4</v>
      </c>
      <c r="D30" s="47">
        <v>1</v>
      </c>
      <c r="E30" s="104" t="str">
        <f>B10</f>
        <v>CK United</v>
      </c>
      <c r="F30" s="105"/>
      <c r="G30" s="104" t="str">
        <f>B7</f>
        <v>FC Alliance White***</v>
      </c>
      <c r="H30" s="104"/>
      <c r="I30" s="9">
        <v>0</v>
      </c>
    </row>
    <row r="31" spans="1:9" ht="12">
      <c r="A31" s="45">
        <v>40427</v>
      </c>
      <c r="B31" s="46">
        <v>0.5416666666666666</v>
      </c>
      <c r="C31" s="47">
        <v>2</v>
      </c>
      <c r="D31" s="47"/>
      <c r="E31" s="104" t="s">
        <v>260</v>
      </c>
      <c r="F31" s="105"/>
      <c r="G31" s="104" t="s">
        <v>261</v>
      </c>
      <c r="H31" s="104"/>
      <c r="I31" s="10" t="s">
        <v>238</v>
      </c>
    </row>
    <row r="32" ht="12">
      <c r="B32" s="8"/>
    </row>
    <row r="33" spans="1:9" ht="12">
      <c r="A33" s="96" t="s">
        <v>217</v>
      </c>
      <c r="B33" s="98"/>
      <c r="C33" s="9" t="s">
        <v>239</v>
      </c>
      <c r="D33" s="10" t="s">
        <v>240</v>
      </c>
      <c r="E33" s="9" t="s">
        <v>241</v>
      </c>
      <c r="F33" s="9" t="s">
        <v>254</v>
      </c>
      <c r="G33" s="9" t="s">
        <v>242</v>
      </c>
      <c r="H33" s="10" t="s">
        <v>243</v>
      </c>
      <c r="I33" s="9" t="s">
        <v>244</v>
      </c>
    </row>
    <row r="34" spans="1:9" ht="12">
      <c r="A34" s="100" t="str">
        <f>B7</f>
        <v>FC Alliance White***</v>
      </c>
      <c r="B34" s="102"/>
      <c r="C34" s="9">
        <v>0</v>
      </c>
      <c r="D34" s="9">
        <v>0</v>
      </c>
      <c r="E34" s="9">
        <v>0</v>
      </c>
      <c r="F34" s="9">
        <v>0</v>
      </c>
      <c r="G34" s="9"/>
      <c r="H34" s="9"/>
      <c r="I34" s="9">
        <v>0</v>
      </c>
    </row>
    <row r="35" spans="1:9" ht="12">
      <c r="A35" s="100" t="str">
        <f>B8</f>
        <v>WFC Rangers Blue</v>
      </c>
      <c r="B35" s="102"/>
      <c r="C35" s="9">
        <v>10</v>
      </c>
      <c r="D35" s="9">
        <v>0</v>
      </c>
      <c r="E35" s="9">
        <v>8</v>
      </c>
      <c r="F35" s="9" t="s">
        <v>108</v>
      </c>
      <c r="G35" s="9"/>
      <c r="H35" s="9"/>
      <c r="I35" s="9"/>
    </row>
    <row r="36" spans="1:9" ht="12">
      <c r="A36" s="100" t="str">
        <f>B9</f>
        <v>WRC United</v>
      </c>
      <c r="B36" s="102"/>
      <c r="C36" s="9">
        <v>8</v>
      </c>
      <c r="D36" s="9">
        <v>8</v>
      </c>
      <c r="E36" s="9">
        <v>10</v>
      </c>
      <c r="F36" s="9" t="s">
        <v>108</v>
      </c>
      <c r="G36" s="9"/>
      <c r="H36" s="9"/>
      <c r="I36" s="9">
        <v>26</v>
      </c>
    </row>
    <row r="37" spans="1:9" ht="12">
      <c r="A37" s="100" t="str">
        <f>B10</f>
        <v>CK United</v>
      </c>
      <c r="B37" s="102"/>
      <c r="C37" s="9">
        <v>0</v>
      </c>
      <c r="D37" s="9">
        <v>1</v>
      </c>
      <c r="E37" s="9">
        <v>8</v>
      </c>
      <c r="F37" s="9" t="s">
        <v>108</v>
      </c>
      <c r="G37" s="9"/>
      <c r="H37" s="9"/>
      <c r="I37" s="9"/>
    </row>
    <row r="38" spans="1:9" ht="12">
      <c r="A38" s="100" t="str">
        <f>B11</f>
        <v>FPSC Fury Red</v>
      </c>
      <c r="B38" s="102"/>
      <c r="C38" s="9">
        <v>10</v>
      </c>
      <c r="D38" s="9">
        <v>8</v>
      </c>
      <c r="E38" s="9">
        <v>0</v>
      </c>
      <c r="F38" s="9" t="s">
        <v>108</v>
      </c>
      <c r="G38" s="9"/>
      <c r="H38" s="9"/>
      <c r="I38" s="9"/>
    </row>
    <row r="39" spans="2:6" ht="12">
      <c r="B39" s="8"/>
      <c r="F39" s="3"/>
    </row>
    <row r="40" spans="1:9" ht="12">
      <c r="A40" s="96" t="s">
        <v>218</v>
      </c>
      <c r="B40" s="98"/>
      <c r="C40" s="9" t="s">
        <v>239</v>
      </c>
      <c r="D40" s="10" t="s">
        <v>240</v>
      </c>
      <c r="E40" s="9" t="s">
        <v>241</v>
      </c>
      <c r="F40" s="9" t="s">
        <v>254</v>
      </c>
      <c r="G40" s="10" t="s">
        <v>242</v>
      </c>
      <c r="H40" s="9" t="s">
        <v>243</v>
      </c>
      <c r="I40" s="9" t="s">
        <v>244</v>
      </c>
    </row>
    <row r="41" spans="1:9" ht="12">
      <c r="A41" s="100" t="str">
        <f>F7</f>
        <v>ECFC F95 Green</v>
      </c>
      <c r="B41" s="102"/>
      <c r="C41" s="9">
        <v>0</v>
      </c>
      <c r="D41" s="9">
        <v>9</v>
      </c>
      <c r="E41" s="9">
        <v>8</v>
      </c>
      <c r="F41" s="9"/>
      <c r="G41" s="9"/>
      <c r="H41" s="9"/>
      <c r="I41" s="9"/>
    </row>
    <row r="42" spans="1:9" ht="12">
      <c r="A42" s="100" t="str">
        <f>F8</f>
        <v>WPFC 95 Black</v>
      </c>
      <c r="B42" s="102"/>
      <c r="C42" s="9">
        <v>7</v>
      </c>
      <c r="D42" s="9">
        <v>10</v>
      </c>
      <c r="E42" s="9">
        <v>4</v>
      </c>
      <c r="F42" s="9"/>
      <c r="G42" s="9"/>
      <c r="H42" s="9"/>
      <c r="I42" s="9"/>
    </row>
    <row r="43" spans="1:9" ht="12">
      <c r="A43" s="100" t="str">
        <f>F9</f>
        <v>South Hill Rev Black</v>
      </c>
      <c r="B43" s="102"/>
      <c r="C43" s="9">
        <v>4</v>
      </c>
      <c r="D43" s="9">
        <v>0</v>
      </c>
      <c r="E43" s="9">
        <v>0</v>
      </c>
      <c r="F43" s="9"/>
      <c r="G43" s="9"/>
      <c r="H43" s="9"/>
      <c r="I43" s="9"/>
    </row>
    <row r="44" spans="1:9" ht="12">
      <c r="A44" s="100" t="str">
        <f>F10</f>
        <v>Semiahmoo Storm</v>
      </c>
      <c r="B44" s="102"/>
      <c r="C44" s="9">
        <v>4</v>
      </c>
      <c r="D44" s="9">
        <v>1</v>
      </c>
      <c r="E44" s="9">
        <v>4</v>
      </c>
      <c r="F44" s="9"/>
      <c r="G44" s="9"/>
      <c r="H44" s="9"/>
      <c r="I44" s="9"/>
    </row>
    <row r="45" spans="1:8" ht="12">
      <c r="A45" s="12"/>
      <c r="B45" s="18"/>
      <c r="C45" s="12"/>
      <c r="D45" s="12"/>
      <c r="E45" s="12"/>
      <c r="F45" s="12"/>
      <c r="G45" s="12"/>
      <c r="H45" s="13"/>
    </row>
    <row r="47" ht="12">
      <c r="A47" s="41" t="s">
        <v>238</v>
      </c>
    </row>
    <row r="48" spans="1:4" ht="12">
      <c r="A48" s="44">
        <v>40427</v>
      </c>
      <c r="B48" s="52">
        <v>0.5416666666666666</v>
      </c>
      <c r="C48" s="3">
        <v>2</v>
      </c>
      <c r="D48" s="91" t="s">
        <v>28</v>
      </c>
    </row>
    <row r="53" ht="12">
      <c r="A53" t="s">
        <v>29</v>
      </c>
    </row>
    <row r="54" ht="12">
      <c r="A54" t="s">
        <v>30</v>
      </c>
    </row>
  </sheetData>
  <sheetProtection/>
  <mergeCells count="54">
    <mergeCell ref="A42:B42"/>
    <mergeCell ref="A43:B43"/>
    <mergeCell ref="A44:B44"/>
    <mergeCell ref="A37:B37"/>
    <mergeCell ref="A38:B38"/>
    <mergeCell ref="A40:B40"/>
    <mergeCell ref="A41:B41"/>
    <mergeCell ref="E30:F30"/>
    <mergeCell ref="G30:H30"/>
    <mergeCell ref="E31:F31"/>
    <mergeCell ref="G31:H31"/>
    <mergeCell ref="A35:B35"/>
    <mergeCell ref="A36:B36"/>
    <mergeCell ref="A34:B34"/>
    <mergeCell ref="A33:B33"/>
    <mergeCell ref="E27:F27"/>
    <mergeCell ref="G27:H27"/>
    <mergeCell ref="E28:F28"/>
    <mergeCell ref="G28:H28"/>
    <mergeCell ref="E29:F29"/>
    <mergeCell ref="G29:H29"/>
    <mergeCell ref="E21:F21"/>
    <mergeCell ref="G21:H21"/>
    <mergeCell ref="E25:F25"/>
    <mergeCell ref="G25:H25"/>
    <mergeCell ref="E22:F22"/>
    <mergeCell ref="G22:H22"/>
    <mergeCell ref="E23:F23"/>
    <mergeCell ref="G23:H23"/>
    <mergeCell ref="E24:F24"/>
    <mergeCell ref="G24:H24"/>
    <mergeCell ref="E17:F17"/>
    <mergeCell ref="G17:H17"/>
    <mergeCell ref="E18:F18"/>
    <mergeCell ref="G18:H18"/>
    <mergeCell ref="E19:F19"/>
    <mergeCell ref="G19:H19"/>
    <mergeCell ref="B11:C11"/>
    <mergeCell ref="E14:F14"/>
    <mergeCell ref="G14:H14"/>
    <mergeCell ref="E15:F15"/>
    <mergeCell ref="G15:H15"/>
    <mergeCell ref="E16:F16"/>
    <mergeCell ref="G16:H16"/>
    <mergeCell ref="B6:C6"/>
    <mergeCell ref="B7:C7"/>
    <mergeCell ref="B10:C10"/>
    <mergeCell ref="F7:G7"/>
    <mergeCell ref="B8:C8"/>
    <mergeCell ref="F8:G8"/>
    <mergeCell ref="B9:C9"/>
    <mergeCell ref="F9:G9"/>
    <mergeCell ref="F10:G10"/>
    <mergeCell ref="F6:G6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65">
      <selection activeCell="E88" sqref="E88"/>
    </sheetView>
  </sheetViews>
  <sheetFormatPr defaultColWidth="9.140625" defaultRowHeight="12.75"/>
  <cols>
    <col min="1" max="1" width="9.140625" style="21" customWidth="1"/>
    <col min="2" max="2" width="13.421875" style="21" customWidth="1"/>
    <col min="3" max="4" width="9.140625" style="21" customWidth="1"/>
    <col min="5" max="6" width="13.421875" style="21" customWidth="1"/>
    <col min="7" max="7" width="9.140625" style="21" customWidth="1"/>
    <col min="8" max="8" width="13.7109375" style="21" customWidth="1"/>
    <col min="9" max="9" width="10.421875" style="21" customWidth="1"/>
    <col min="10" max="16384" width="9.140625" style="21" customWidth="1"/>
  </cols>
  <sheetData>
    <row r="1" spans="4:6" ht="16.5">
      <c r="D1" s="60"/>
      <c r="E1" s="61" t="s">
        <v>264</v>
      </c>
      <c r="F1" s="60"/>
    </row>
    <row r="2" spans="4:6" ht="16.5">
      <c r="D2" s="60"/>
      <c r="E2" s="61" t="s">
        <v>272</v>
      </c>
      <c r="F2" s="60"/>
    </row>
    <row r="3" spans="4:6" ht="16.5">
      <c r="D3" s="60"/>
      <c r="E3" s="61" t="s">
        <v>265</v>
      </c>
      <c r="F3" s="60"/>
    </row>
    <row r="4" spans="4:6" ht="16.5">
      <c r="D4" s="60"/>
      <c r="E4" s="61" t="s">
        <v>89</v>
      </c>
      <c r="F4" s="60"/>
    </row>
    <row r="5" spans="1:9" ht="12">
      <c r="A5" s="40"/>
      <c r="B5" s="40"/>
      <c r="C5" s="40"/>
      <c r="D5" s="40"/>
      <c r="E5" s="53" t="s">
        <v>51</v>
      </c>
      <c r="F5" s="40"/>
      <c r="G5" s="40"/>
      <c r="H5" s="40"/>
      <c r="I5" s="40"/>
    </row>
    <row r="6" spans="1:12" ht="12">
      <c r="A6" s="96" t="s">
        <v>217</v>
      </c>
      <c r="B6" s="98"/>
      <c r="C6" s="96" t="s">
        <v>218</v>
      </c>
      <c r="D6" s="98"/>
      <c r="E6" s="96" t="s">
        <v>219</v>
      </c>
      <c r="F6" s="98"/>
      <c r="G6" s="96" t="s">
        <v>256</v>
      </c>
      <c r="H6" s="98"/>
      <c r="L6" s="56"/>
    </row>
    <row r="7" spans="1:12" ht="12">
      <c r="A7" s="116" t="s">
        <v>55</v>
      </c>
      <c r="B7" s="117"/>
      <c r="C7" s="114" t="s">
        <v>88</v>
      </c>
      <c r="D7" s="115"/>
      <c r="E7" s="107" t="s">
        <v>57</v>
      </c>
      <c r="F7" s="108"/>
      <c r="G7" s="107" t="s">
        <v>58</v>
      </c>
      <c r="H7" s="108"/>
      <c r="L7" s="56"/>
    </row>
    <row r="8" spans="1:12" ht="12">
      <c r="A8" s="114" t="s">
        <v>190</v>
      </c>
      <c r="B8" s="115"/>
      <c r="C8" s="107" t="s">
        <v>192</v>
      </c>
      <c r="D8" s="108"/>
      <c r="E8" s="116" t="s">
        <v>120</v>
      </c>
      <c r="F8" s="117"/>
      <c r="G8" s="107" t="s">
        <v>200</v>
      </c>
      <c r="H8" s="108"/>
      <c r="L8" s="56"/>
    </row>
    <row r="9" spans="1:12" ht="12">
      <c r="A9" s="114" t="s">
        <v>189</v>
      </c>
      <c r="B9" s="115"/>
      <c r="C9" s="107" t="s">
        <v>193</v>
      </c>
      <c r="D9" s="108"/>
      <c r="E9" s="114" t="s">
        <v>197</v>
      </c>
      <c r="F9" s="115"/>
      <c r="G9" s="107" t="s">
        <v>199</v>
      </c>
      <c r="H9" s="108"/>
      <c r="L9" s="56"/>
    </row>
    <row r="10" spans="1:12" ht="12">
      <c r="A10" s="107" t="s">
        <v>191</v>
      </c>
      <c r="B10" s="108"/>
      <c r="C10" s="114" t="s">
        <v>194</v>
      </c>
      <c r="D10" s="115"/>
      <c r="E10" s="114" t="s">
        <v>198</v>
      </c>
      <c r="F10" s="115"/>
      <c r="G10" s="107" t="s">
        <v>201</v>
      </c>
      <c r="H10" s="108"/>
      <c r="L10" s="56"/>
    </row>
    <row r="11" spans="1:12" ht="12">
      <c r="A11" s="107" t="s">
        <v>126</v>
      </c>
      <c r="B11" s="108"/>
      <c r="C11" s="107"/>
      <c r="D11" s="108"/>
      <c r="E11" s="114" t="s">
        <v>196</v>
      </c>
      <c r="F11" s="115"/>
      <c r="G11" s="114" t="s">
        <v>202</v>
      </c>
      <c r="H11" s="115"/>
      <c r="L11" s="56"/>
    </row>
    <row r="12" spans="1:8" ht="12">
      <c r="A12" s="37"/>
      <c r="B12" s="37"/>
      <c r="C12" s="37"/>
      <c r="D12" s="37"/>
      <c r="E12" s="37"/>
      <c r="F12" s="37"/>
      <c r="G12" s="37"/>
      <c r="H12" s="37"/>
    </row>
    <row r="13" spans="1:13" ht="12">
      <c r="A13" s="23" t="s">
        <v>222</v>
      </c>
      <c r="B13" s="23" t="s">
        <v>223</v>
      </c>
      <c r="C13" s="23" t="s">
        <v>224</v>
      </c>
      <c r="D13" s="23" t="s">
        <v>81</v>
      </c>
      <c r="E13" s="113" t="s">
        <v>225</v>
      </c>
      <c r="F13" s="113"/>
      <c r="G13" s="113" t="s">
        <v>226</v>
      </c>
      <c r="H13" s="113"/>
      <c r="I13" s="23" t="s">
        <v>81</v>
      </c>
      <c r="K13" s="41"/>
      <c r="L13" s="41"/>
      <c r="M13" s="41"/>
    </row>
    <row r="14" spans="1:13" ht="12">
      <c r="A14" s="48">
        <v>40425</v>
      </c>
      <c r="B14" s="49">
        <v>0.5833333333333334</v>
      </c>
      <c r="C14" s="58" t="s">
        <v>59</v>
      </c>
      <c r="D14" s="58">
        <v>0</v>
      </c>
      <c r="E14" s="112" t="str">
        <f>A7</f>
        <v>Saprissa***</v>
      </c>
      <c r="F14" s="113"/>
      <c r="G14" s="112" t="str">
        <f>A11</f>
        <v>Seattle United Tango</v>
      </c>
      <c r="H14" s="112"/>
      <c r="I14" s="23">
        <v>0</v>
      </c>
      <c r="K14" s="41"/>
      <c r="L14" s="41"/>
      <c r="M14" s="41"/>
    </row>
    <row r="15" spans="1:13" ht="12">
      <c r="A15" s="48">
        <v>40425</v>
      </c>
      <c r="B15" s="49">
        <v>0.583333333333333</v>
      </c>
      <c r="C15" s="58" t="s">
        <v>60</v>
      </c>
      <c r="D15" s="58">
        <v>5</v>
      </c>
      <c r="E15" s="112" t="str">
        <f>A8</f>
        <v>FP Fury 96 Red</v>
      </c>
      <c r="F15" s="113"/>
      <c r="G15" s="112" t="str">
        <f>A10</f>
        <v>MVP Marauders White</v>
      </c>
      <c r="H15" s="113"/>
      <c r="I15" s="23">
        <v>0</v>
      </c>
      <c r="K15" s="41"/>
      <c r="L15" s="41"/>
      <c r="M15" s="41"/>
    </row>
    <row r="16" spans="1:13" ht="12">
      <c r="A16" s="48">
        <v>40425</v>
      </c>
      <c r="B16" s="49">
        <v>0.6354166666666666</v>
      </c>
      <c r="C16" s="58" t="s">
        <v>59</v>
      </c>
      <c r="D16" s="58">
        <v>0</v>
      </c>
      <c r="E16" s="112" t="str">
        <f>E8</f>
        <v>Seattle United West White</v>
      </c>
      <c r="F16" s="113"/>
      <c r="G16" s="112" t="str">
        <f>E10</f>
        <v>FC Crush Sky</v>
      </c>
      <c r="H16" s="113"/>
      <c r="I16" s="23">
        <v>4</v>
      </c>
      <c r="K16" s="41"/>
      <c r="L16" s="41"/>
      <c r="M16" s="41"/>
    </row>
    <row r="17" spans="1:13" ht="12">
      <c r="A17" s="48">
        <v>40425</v>
      </c>
      <c r="B17" s="49">
        <v>0.635416666666667</v>
      </c>
      <c r="C17" s="58" t="s">
        <v>60</v>
      </c>
      <c r="D17" s="58">
        <v>2</v>
      </c>
      <c r="E17" s="112" t="str">
        <f>G8</f>
        <v>WPFC 96 White</v>
      </c>
      <c r="F17" s="113"/>
      <c r="G17" s="112" t="str">
        <f>G10</f>
        <v>Galaxy</v>
      </c>
      <c r="H17" s="112"/>
      <c r="I17" s="23">
        <v>0</v>
      </c>
      <c r="K17" s="41"/>
      <c r="L17" s="41"/>
      <c r="M17" s="41"/>
    </row>
    <row r="18" spans="1:13" ht="12">
      <c r="A18" s="48">
        <v>40425</v>
      </c>
      <c r="B18" s="49">
        <v>0.6458333333333334</v>
      </c>
      <c r="C18" s="58">
        <v>4</v>
      </c>
      <c r="D18" s="58">
        <v>0</v>
      </c>
      <c r="E18" s="112" t="str">
        <f>G7</f>
        <v>FWU Reign Purple***</v>
      </c>
      <c r="F18" s="113"/>
      <c r="G18" s="112" t="str">
        <f>G11</f>
        <v>WSA Glory</v>
      </c>
      <c r="H18" s="112"/>
      <c r="I18" s="23">
        <v>1</v>
      </c>
      <c r="K18" s="41"/>
      <c r="L18" s="41"/>
      <c r="M18" s="41"/>
    </row>
    <row r="19" spans="1:13" ht="12">
      <c r="A19" s="48">
        <v>40425</v>
      </c>
      <c r="B19" s="49">
        <v>0.6979166666666666</v>
      </c>
      <c r="C19" s="58">
        <v>3</v>
      </c>
      <c r="D19" s="58">
        <v>0</v>
      </c>
      <c r="E19" s="112" t="str">
        <f>E7</f>
        <v>FC Alliance Gold***</v>
      </c>
      <c r="F19" s="113"/>
      <c r="G19" s="112" t="str">
        <f>E11</f>
        <v>EMFC Impact</v>
      </c>
      <c r="H19" s="112"/>
      <c r="I19" s="23">
        <v>0</v>
      </c>
      <c r="K19" s="41"/>
      <c r="L19" s="41"/>
      <c r="M19" s="41"/>
    </row>
    <row r="20" spans="1:13" ht="12">
      <c r="A20" s="48">
        <v>40425</v>
      </c>
      <c r="B20" s="49">
        <v>0.75</v>
      </c>
      <c r="C20" s="58">
        <v>1</v>
      </c>
      <c r="D20" s="58">
        <v>2</v>
      </c>
      <c r="E20" s="112" t="str">
        <f>A7</f>
        <v>Saprissa***</v>
      </c>
      <c r="F20" s="113"/>
      <c r="G20" s="112" t="str">
        <f>A8</f>
        <v>FP Fury 96 Red</v>
      </c>
      <c r="H20" s="112"/>
      <c r="I20" s="23">
        <v>1</v>
      </c>
      <c r="K20" s="33"/>
      <c r="L20" s="31"/>
      <c r="M20" s="30"/>
    </row>
    <row r="21" spans="1:13" ht="12">
      <c r="A21" s="48">
        <v>40425</v>
      </c>
      <c r="B21" s="49">
        <v>0.75</v>
      </c>
      <c r="C21" s="58">
        <v>2</v>
      </c>
      <c r="D21" s="58">
        <v>3</v>
      </c>
      <c r="E21" s="112" t="str">
        <f>A9</f>
        <v>Royal City Reign</v>
      </c>
      <c r="F21" s="113"/>
      <c r="G21" s="112" t="str">
        <f>A10</f>
        <v>MVP Marauders White</v>
      </c>
      <c r="H21" s="113"/>
      <c r="I21" s="23">
        <v>0</v>
      </c>
      <c r="K21" s="33"/>
      <c r="L21" s="31"/>
      <c r="M21" s="30"/>
    </row>
    <row r="22" spans="1:13" ht="12">
      <c r="A22" s="48">
        <v>40425</v>
      </c>
      <c r="B22" s="49">
        <v>0.75</v>
      </c>
      <c r="C22" s="58">
        <v>4</v>
      </c>
      <c r="D22" s="58">
        <v>2</v>
      </c>
      <c r="E22" s="112" t="str">
        <f>E9</f>
        <v>Three Rivers SC Atencio</v>
      </c>
      <c r="F22" s="113"/>
      <c r="G22" s="112" t="str">
        <f>E10</f>
        <v>FC Crush Sky</v>
      </c>
      <c r="H22" s="113"/>
      <c r="I22" s="23">
        <v>2</v>
      </c>
      <c r="K22" s="33"/>
      <c r="L22" s="31"/>
      <c r="M22" s="30"/>
    </row>
    <row r="23" spans="1:13" ht="12">
      <c r="A23" s="48">
        <v>40425</v>
      </c>
      <c r="B23" s="49">
        <v>0.8020833333333334</v>
      </c>
      <c r="C23" s="58">
        <v>1</v>
      </c>
      <c r="D23" s="58">
        <v>2</v>
      </c>
      <c r="E23" s="112" t="str">
        <f>C9</f>
        <v>Harbor Premier </v>
      </c>
      <c r="F23" s="113"/>
      <c r="G23" s="112" t="str">
        <f>C10</f>
        <v>Semiahmoo Strikers</v>
      </c>
      <c r="H23" s="112"/>
      <c r="I23" s="23">
        <v>1</v>
      </c>
      <c r="K23" s="33"/>
      <c r="L23" s="31"/>
      <c r="M23" s="30"/>
    </row>
    <row r="24" spans="1:13" ht="12">
      <c r="A24" s="48">
        <v>40425</v>
      </c>
      <c r="B24" s="49">
        <v>0.802083333333333</v>
      </c>
      <c r="C24" s="58">
        <v>3</v>
      </c>
      <c r="D24" s="58">
        <v>3</v>
      </c>
      <c r="E24" s="112" t="str">
        <f>C7</f>
        <v>MRFC Blue Ice</v>
      </c>
      <c r="F24" s="113"/>
      <c r="G24" s="112" t="str">
        <f>C8</f>
        <v>Cascade FC White</v>
      </c>
      <c r="H24" s="112"/>
      <c r="I24" s="23">
        <v>1</v>
      </c>
      <c r="K24" s="33"/>
      <c r="L24" s="31"/>
      <c r="M24" s="30"/>
    </row>
    <row r="25" spans="1:13" ht="12">
      <c r="A25" s="48">
        <v>40425</v>
      </c>
      <c r="B25" s="49">
        <v>0.802083333333333</v>
      </c>
      <c r="C25" s="58">
        <v>4</v>
      </c>
      <c r="D25" s="58">
        <v>2</v>
      </c>
      <c r="E25" s="112" t="str">
        <f>G9</f>
        <v>Eclipse 97</v>
      </c>
      <c r="F25" s="113"/>
      <c r="G25" s="112" t="str">
        <f>G10</f>
        <v>Galaxy</v>
      </c>
      <c r="H25" s="112"/>
      <c r="I25" s="23">
        <v>0</v>
      </c>
      <c r="K25" s="33"/>
      <c r="L25" s="31"/>
      <c r="M25" s="30"/>
    </row>
    <row r="26" spans="1:13" ht="12">
      <c r="A26" s="48">
        <v>40425</v>
      </c>
      <c r="B26" s="49">
        <v>0.802083333333333</v>
      </c>
      <c r="C26" s="58">
        <v>11</v>
      </c>
      <c r="D26" s="58">
        <v>2</v>
      </c>
      <c r="E26" s="112" t="str">
        <f>G7</f>
        <v>FWU Reign Purple***</v>
      </c>
      <c r="F26" s="113"/>
      <c r="G26" s="112" t="str">
        <f>G8</f>
        <v>WPFC 96 White</v>
      </c>
      <c r="H26" s="112"/>
      <c r="I26" s="23">
        <v>0</v>
      </c>
      <c r="K26" s="33"/>
      <c r="L26" s="31"/>
      <c r="M26" s="30"/>
    </row>
    <row r="27" spans="1:13" ht="12">
      <c r="A27" s="48">
        <v>40425</v>
      </c>
      <c r="B27" s="49">
        <v>0.8541666666666666</v>
      </c>
      <c r="C27" s="58">
        <v>4</v>
      </c>
      <c r="D27" s="58">
        <v>8</v>
      </c>
      <c r="E27" s="112" t="str">
        <f>E7</f>
        <v>FC Alliance Gold***</v>
      </c>
      <c r="F27" s="113"/>
      <c r="G27" s="112" t="str">
        <f>E8</f>
        <v>Seattle United West White</v>
      </c>
      <c r="H27" s="112"/>
      <c r="I27" s="23">
        <v>0</v>
      </c>
      <c r="K27" s="33"/>
      <c r="L27" s="31"/>
      <c r="M27" s="30"/>
    </row>
    <row r="28" spans="11:13" ht="12">
      <c r="K28" s="33"/>
      <c r="L28" s="31"/>
      <c r="M28" s="30"/>
    </row>
    <row r="29" spans="1:13" ht="12">
      <c r="A29" s="48">
        <v>40426</v>
      </c>
      <c r="B29" s="49">
        <v>0.3854166666666667</v>
      </c>
      <c r="C29" s="58">
        <v>1</v>
      </c>
      <c r="D29" s="58">
        <v>0</v>
      </c>
      <c r="E29" s="112" t="str">
        <f>A9</f>
        <v>Royal City Reign</v>
      </c>
      <c r="F29" s="113"/>
      <c r="G29" s="112" t="str">
        <f>A7</f>
        <v>Saprissa***</v>
      </c>
      <c r="H29" s="112"/>
      <c r="I29" s="23">
        <v>3</v>
      </c>
      <c r="K29" s="33"/>
      <c r="L29" s="31"/>
      <c r="M29" s="30"/>
    </row>
    <row r="30" spans="1:13" ht="12">
      <c r="A30" s="48">
        <v>40426</v>
      </c>
      <c r="B30" s="49">
        <v>0.385416666666667</v>
      </c>
      <c r="C30" s="58">
        <v>2</v>
      </c>
      <c r="D30" s="58">
        <v>0</v>
      </c>
      <c r="E30" s="112" t="str">
        <f>A11</f>
        <v>Seattle United Tango</v>
      </c>
      <c r="F30" s="113"/>
      <c r="G30" s="112" t="str">
        <f>A8</f>
        <v>FP Fury 96 Red</v>
      </c>
      <c r="H30" s="112"/>
      <c r="I30" s="23">
        <v>2</v>
      </c>
      <c r="K30" s="33"/>
      <c r="L30" s="31"/>
      <c r="M30" s="30"/>
    </row>
    <row r="31" spans="1:13" ht="12">
      <c r="A31" s="48">
        <v>40426</v>
      </c>
      <c r="B31" s="49">
        <v>0.385416666666667</v>
      </c>
      <c r="C31" s="58">
        <v>3</v>
      </c>
      <c r="D31" s="58">
        <v>0</v>
      </c>
      <c r="E31" s="112" t="str">
        <f>C9</f>
        <v>Harbor Premier </v>
      </c>
      <c r="F31" s="113"/>
      <c r="G31" s="112" t="str">
        <f>C7</f>
        <v>MRFC Blue Ice</v>
      </c>
      <c r="H31" s="112"/>
      <c r="I31" s="57" t="s">
        <v>92</v>
      </c>
      <c r="K31" s="33"/>
      <c r="L31" s="33"/>
      <c r="M31" s="31"/>
    </row>
    <row r="32" spans="1:13" ht="12">
      <c r="A32" s="48">
        <v>40426</v>
      </c>
      <c r="B32" s="49">
        <v>0.385416666666667</v>
      </c>
      <c r="C32" s="58">
        <v>4</v>
      </c>
      <c r="D32" s="58">
        <v>0</v>
      </c>
      <c r="E32" s="112" t="s">
        <v>192</v>
      </c>
      <c r="F32" s="113"/>
      <c r="G32" s="112" t="s">
        <v>194</v>
      </c>
      <c r="H32" s="112"/>
      <c r="I32" s="57" t="s">
        <v>95</v>
      </c>
      <c r="K32" s="33"/>
      <c r="L32" s="33"/>
      <c r="M32" s="31"/>
    </row>
    <row r="33" spans="1:13" ht="12">
      <c r="A33" s="48">
        <v>40426</v>
      </c>
      <c r="B33" s="49">
        <v>0.4375</v>
      </c>
      <c r="C33" s="58">
        <v>1</v>
      </c>
      <c r="D33" s="58">
        <v>3</v>
      </c>
      <c r="E33" s="112" t="str">
        <f>E9</f>
        <v>Three Rivers SC Atencio</v>
      </c>
      <c r="F33" s="113"/>
      <c r="G33" s="112" t="str">
        <f>E7</f>
        <v>FC Alliance Gold***</v>
      </c>
      <c r="H33" s="112"/>
      <c r="I33" s="23">
        <v>0</v>
      </c>
      <c r="K33" s="33"/>
      <c r="L33" s="33"/>
      <c r="M33" s="31"/>
    </row>
    <row r="34" spans="1:13" ht="12">
      <c r="A34" s="48">
        <v>40426</v>
      </c>
      <c r="B34" s="49">
        <v>0.4375</v>
      </c>
      <c r="C34" s="58">
        <v>2</v>
      </c>
      <c r="D34" s="58">
        <v>9</v>
      </c>
      <c r="E34" s="112" t="str">
        <f>E11</f>
        <v>EMFC Impact</v>
      </c>
      <c r="F34" s="113"/>
      <c r="G34" s="112" t="str">
        <f>E8</f>
        <v>Seattle United West White</v>
      </c>
      <c r="H34" s="112"/>
      <c r="I34" s="23">
        <v>0</v>
      </c>
      <c r="K34" s="33"/>
      <c r="L34" s="33"/>
      <c r="M34" s="31"/>
    </row>
    <row r="35" spans="1:13" ht="12">
      <c r="A35" s="48">
        <v>40426</v>
      </c>
      <c r="B35" s="49">
        <v>0.4375</v>
      </c>
      <c r="C35" s="58">
        <v>3</v>
      </c>
      <c r="D35" s="58">
        <v>0</v>
      </c>
      <c r="E35" s="112" t="str">
        <f>G9</f>
        <v>Eclipse 97</v>
      </c>
      <c r="F35" s="113"/>
      <c r="G35" s="112" t="str">
        <f>G7</f>
        <v>FWU Reign Purple***</v>
      </c>
      <c r="H35" s="112"/>
      <c r="I35" s="57" t="s">
        <v>95</v>
      </c>
      <c r="K35" s="33"/>
      <c r="L35" s="33"/>
      <c r="M35" s="31"/>
    </row>
    <row r="36" spans="1:13" ht="12">
      <c r="A36" s="48">
        <v>40426</v>
      </c>
      <c r="B36" s="49">
        <v>0.4375</v>
      </c>
      <c r="C36" s="58">
        <v>4</v>
      </c>
      <c r="D36" s="58">
        <v>1</v>
      </c>
      <c r="E36" s="112" t="str">
        <f>G11</f>
        <v>WSA Glory</v>
      </c>
      <c r="F36" s="113"/>
      <c r="G36" s="112" t="str">
        <f>G8</f>
        <v>WPFC 96 White</v>
      </c>
      <c r="H36" s="112"/>
      <c r="I36" s="57" t="s">
        <v>92</v>
      </c>
      <c r="K36" s="33"/>
      <c r="L36" s="33"/>
      <c r="M36" s="31"/>
    </row>
    <row r="37" spans="1:11" ht="12">
      <c r="A37" s="48">
        <v>40426</v>
      </c>
      <c r="B37" s="49">
        <v>0.6979166666666666</v>
      </c>
      <c r="C37" s="58">
        <v>2</v>
      </c>
      <c r="D37" s="58">
        <v>0</v>
      </c>
      <c r="E37" s="112" t="str">
        <f>A11</f>
        <v>Seattle United Tango</v>
      </c>
      <c r="F37" s="113"/>
      <c r="G37" s="112" t="str">
        <f>A9</f>
        <v>Royal City Reign</v>
      </c>
      <c r="H37" s="112"/>
      <c r="I37" s="23">
        <v>2</v>
      </c>
      <c r="K37" s="33"/>
    </row>
    <row r="38" spans="1:11" ht="12">
      <c r="A38" s="48">
        <v>40426</v>
      </c>
      <c r="B38" s="49">
        <v>0.75</v>
      </c>
      <c r="C38" s="58">
        <v>4</v>
      </c>
      <c r="D38" s="58">
        <v>0</v>
      </c>
      <c r="E38" s="112" t="str">
        <f>A10</f>
        <v>MVP Marauders White</v>
      </c>
      <c r="F38" s="113"/>
      <c r="G38" s="112" t="str">
        <f>A7</f>
        <v>Saprissa***</v>
      </c>
      <c r="H38" s="112"/>
      <c r="I38" s="23">
        <v>3</v>
      </c>
      <c r="K38" s="33"/>
    </row>
    <row r="39" spans="1:11" ht="12">
      <c r="A39" s="48">
        <v>40426</v>
      </c>
      <c r="B39" s="49">
        <v>0.8020833333333334</v>
      </c>
      <c r="C39" s="58">
        <v>1</v>
      </c>
      <c r="D39" s="58">
        <v>0</v>
      </c>
      <c r="E39" s="112" t="s">
        <v>192</v>
      </c>
      <c r="F39" s="113"/>
      <c r="G39" s="112" t="str">
        <f>C9</f>
        <v>Harbor Premier </v>
      </c>
      <c r="H39" s="112"/>
      <c r="I39" s="23">
        <v>5</v>
      </c>
      <c r="K39" s="33"/>
    </row>
    <row r="40" spans="1:11" ht="12">
      <c r="A40" s="48">
        <v>40426</v>
      </c>
      <c r="B40" s="49">
        <v>0.802083333333333</v>
      </c>
      <c r="C40" s="58">
        <v>2</v>
      </c>
      <c r="D40" s="58">
        <v>2</v>
      </c>
      <c r="E40" s="112" t="str">
        <f>C10</f>
        <v>Semiahmoo Strikers</v>
      </c>
      <c r="F40" s="113"/>
      <c r="G40" s="112" t="str">
        <f>C7</f>
        <v>MRFC Blue Ice</v>
      </c>
      <c r="H40" s="112"/>
      <c r="I40" s="23">
        <v>1</v>
      </c>
      <c r="K40" s="33"/>
    </row>
    <row r="41" spans="1:13" ht="12">
      <c r="A41" s="48">
        <v>40426</v>
      </c>
      <c r="B41" s="59">
        <v>0.802083333333333</v>
      </c>
      <c r="C41" s="58">
        <v>3</v>
      </c>
      <c r="D41" s="58">
        <v>5</v>
      </c>
      <c r="E41" s="112" t="str">
        <f>E11</f>
        <v>EMFC Impact</v>
      </c>
      <c r="F41" s="113"/>
      <c r="G41" s="112" t="str">
        <f>E9</f>
        <v>Three Rivers SC Atencio</v>
      </c>
      <c r="H41" s="112"/>
      <c r="I41" s="23">
        <v>0</v>
      </c>
      <c r="K41" s="33"/>
      <c r="L41" s="31"/>
      <c r="M41" s="30"/>
    </row>
    <row r="42" spans="1:13" ht="12">
      <c r="A42" s="48">
        <v>40426</v>
      </c>
      <c r="B42" s="59">
        <v>0.8541666666666666</v>
      </c>
      <c r="C42" s="58">
        <v>1</v>
      </c>
      <c r="D42" s="58">
        <v>2</v>
      </c>
      <c r="E42" s="112" t="str">
        <f>E10</f>
        <v>FC Crush Sky</v>
      </c>
      <c r="F42" s="113"/>
      <c r="G42" s="112" t="str">
        <f>E7</f>
        <v>FC Alliance Gold***</v>
      </c>
      <c r="H42" s="112"/>
      <c r="I42" s="23">
        <v>0</v>
      </c>
      <c r="K42" s="33"/>
      <c r="L42" s="31"/>
      <c r="M42" s="30"/>
    </row>
    <row r="43" spans="1:13" ht="12">
      <c r="A43" s="48">
        <v>40426</v>
      </c>
      <c r="B43" s="59">
        <v>0.854166666666667</v>
      </c>
      <c r="C43" s="58">
        <v>2</v>
      </c>
      <c r="D43" s="58">
        <v>0</v>
      </c>
      <c r="E43" s="112" t="str">
        <f>G11</f>
        <v>WSA Glory</v>
      </c>
      <c r="F43" s="113"/>
      <c r="G43" s="112" t="str">
        <f>G9</f>
        <v>Eclipse 97</v>
      </c>
      <c r="H43" s="112"/>
      <c r="I43" s="23">
        <v>1</v>
      </c>
      <c r="K43" s="33"/>
      <c r="L43" s="31"/>
      <c r="M43" s="30"/>
    </row>
    <row r="44" spans="1:13" ht="12">
      <c r="A44" s="48">
        <v>40426</v>
      </c>
      <c r="B44" s="59">
        <v>0.854166666666667</v>
      </c>
      <c r="C44" s="58">
        <v>3</v>
      </c>
      <c r="D44" s="58">
        <v>0</v>
      </c>
      <c r="E44" s="112" t="str">
        <f>G10</f>
        <v>Galaxy</v>
      </c>
      <c r="F44" s="113"/>
      <c r="G44" s="112" t="str">
        <f>G7</f>
        <v>FWU Reign Purple***</v>
      </c>
      <c r="H44" s="112"/>
      <c r="I44" s="23">
        <v>1</v>
      </c>
      <c r="K44" s="33"/>
      <c r="L44" s="31"/>
      <c r="M44" s="30"/>
    </row>
    <row r="45" spans="1:13" ht="12">
      <c r="A45" s="33"/>
      <c r="B45" s="31"/>
      <c r="C45" s="30"/>
      <c r="D45" s="30"/>
      <c r="E45" s="34"/>
      <c r="F45" s="30"/>
      <c r="G45" s="34"/>
      <c r="H45" s="34"/>
      <c r="I45" s="28"/>
      <c r="K45" s="33"/>
      <c r="L45" s="31"/>
      <c r="M45" s="30"/>
    </row>
    <row r="46" spans="1:13" ht="12">
      <c r="A46" s="48">
        <v>40427</v>
      </c>
      <c r="B46" s="49">
        <v>0.4895833333333333</v>
      </c>
      <c r="C46" s="58">
        <v>3</v>
      </c>
      <c r="D46" s="58"/>
      <c r="E46" s="118" t="s">
        <v>251</v>
      </c>
      <c r="F46" s="113"/>
      <c r="G46" s="118" t="s">
        <v>252</v>
      </c>
      <c r="H46" s="118"/>
      <c r="I46" s="57"/>
      <c r="K46" s="33"/>
      <c r="L46" s="31"/>
      <c r="M46" s="30"/>
    </row>
    <row r="47" spans="1:13" ht="12">
      <c r="A47" s="48">
        <v>40427</v>
      </c>
      <c r="B47" s="49">
        <v>0.489583333333333</v>
      </c>
      <c r="C47" s="58">
        <v>4</v>
      </c>
      <c r="D47" s="58"/>
      <c r="E47" s="118" t="s">
        <v>258</v>
      </c>
      <c r="F47" s="113"/>
      <c r="G47" s="118" t="s">
        <v>259</v>
      </c>
      <c r="H47" s="118"/>
      <c r="I47" s="57"/>
      <c r="K47" s="33"/>
      <c r="L47" s="31"/>
      <c r="M47" s="30"/>
    </row>
    <row r="48" spans="1:13" ht="12">
      <c r="A48" s="48">
        <v>40427</v>
      </c>
      <c r="B48" s="49">
        <v>0.6354166666666666</v>
      </c>
      <c r="C48" s="58">
        <v>2</v>
      </c>
      <c r="D48" s="58"/>
      <c r="E48" s="118" t="s">
        <v>236</v>
      </c>
      <c r="F48" s="113"/>
      <c r="G48" s="118" t="s">
        <v>237</v>
      </c>
      <c r="H48" s="118"/>
      <c r="I48" s="57" t="s">
        <v>238</v>
      </c>
      <c r="K48" s="33"/>
      <c r="L48" s="31"/>
      <c r="M48" s="30"/>
    </row>
    <row r="49" spans="1:13" ht="12">
      <c r="A49" s="64"/>
      <c r="B49" s="65"/>
      <c r="C49" s="66"/>
      <c r="D49" s="66"/>
      <c r="E49" s="67"/>
      <c r="F49" s="68"/>
      <c r="G49" s="67"/>
      <c r="H49" s="67"/>
      <c r="I49" s="67"/>
      <c r="K49" s="33"/>
      <c r="L49" s="31"/>
      <c r="M49" s="30"/>
    </row>
    <row r="50" spans="1:9" ht="12">
      <c r="A50" s="119" t="s">
        <v>217</v>
      </c>
      <c r="B50" s="119"/>
      <c r="C50" s="23" t="s">
        <v>239</v>
      </c>
      <c r="D50" s="57" t="s">
        <v>240</v>
      </c>
      <c r="E50" s="23" t="s">
        <v>241</v>
      </c>
      <c r="F50" s="23" t="s">
        <v>254</v>
      </c>
      <c r="G50" s="57" t="s">
        <v>242</v>
      </c>
      <c r="H50" s="23" t="s">
        <v>243</v>
      </c>
      <c r="I50" s="57" t="s">
        <v>244</v>
      </c>
    </row>
    <row r="51" spans="1:9" ht="12">
      <c r="A51" s="107" t="str">
        <f>A7</f>
        <v>Saprissa***</v>
      </c>
      <c r="B51" s="108"/>
      <c r="C51" s="23">
        <v>4</v>
      </c>
      <c r="D51" s="23">
        <v>8</v>
      </c>
      <c r="E51" s="23">
        <v>10</v>
      </c>
      <c r="F51" s="23">
        <v>10</v>
      </c>
      <c r="G51" s="22"/>
      <c r="H51" s="22"/>
      <c r="I51" s="23">
        <v>24</v>
      </c>
    </row>
    <row r="52" spans="1:9" ht="12">
      <c r="A52" s="107" t="str">
        <f>A8</f>
        <v>FP Fury 96 Red</v>
      </c>
      <c r="B52" s="108"/>
      <c r="C52" s="23">
        <v>10</v>
      </c>
      <c r="D52" s="23">
        <v>1</v>
      </c>
      <c r="E52" s="23">
        <v>9</v>
      </c>
      <c r="F52" s="23" t="s">
        <v>271</v>
      </c>
      <c r="G52" s="22"/>
      <c r="H52" s="22"/>
      <c r="I52" s="23">
        <v>20</v>
      </c>
    </row>
    <row r="53" spans="1:9" ht="12">
      <c r="A53" s="107" t="str">
        <f>A9</f>
        <v>Royal City Reign</v>
      </c>
      <c r="B53" s="108"/>
      <c r="C53" s="23">
        <v>10</v>
      </c>
      <c r="D53" s="23">
        <v>0</v>
      </c>
      <c r="E53" s="23">
        <v>9</v>
      </c>
      <c r="F53" s="23" t="s">
        <v>271</v>
      </c>
      <c r="G53" s="22"/>
      <c r="H53" s="22"/>
      <c r="I53" s="23">
        <v>19</v>
      </c>
    </row>
    <row r="54" spans="1:9" ht="12">
      <c r="A54" s="107" t="str">
        <f>A10</f>
        <v>MVP Marauders White</v>
      </c>
      <c r="B54" s="108"/>
      <c r="C54" s="23">
        <v>0</v>
      </c>
      <c r="D54" s="23">
        <v>0</v>
      </c>
      <c r="E54" s="23">
        <v>0</v>
      </c>
      <c r="F54" s="23" t="s">
        <v>271</v>
      </c>
      <c r="G54" s="22"/>
      <c r="H54" s="22"/>
      <c r="I54" s="23">
        <v>0</v>
      </c>
    </row>
    <row r="55" spans="1:9" ht="12">
      <c r="A55" s="107" t="str">
        <f>A11</f>
        <v>Seattle United Tango</v>
      </c>
      <c r="B55" s="108"/>
      <c r="C55" s="23">
        <v>4</v>
      </c>
      <c r="D55" s="23">
        <v>0</v>
      </c>
      <c r="E55" s="23">
        <v>0</v>
      </c>
      <c r="F55" s="23" t="s">
        <v>271</v>
      </c>
      <c r="G55" s="22"/>
      <c r="H55" s="22"/>
      <c r="I55" s="23">
        <v>4</v>
      </c>
    </row>
    <row r="56" ht="12">
      <c r="F56" s="41"/>
    </row>
    <row r="57" spans="1:8" ht="12">
      <c r="A57" s="119" t="s">
        <v>218</v>
      </c>
      <c r="B57" s="119"/>
      <c r="C57" s="23" t="s">
        <v>239</v>
      </c>
      <c r="D57" s="57" t="s">
        <v>240</v>
      </c>
      <c r="E57" s="23" t="s">
        <v>241</v>
      </c>
      <c r="F57" s="57" t="s">
        <v>242</v>
      </c>
      <c r="G57" s="23" t="s">
        <v>243</v>
      </c>
      <c r="H57" s="57" t="s">
        <v>244</v>
      </c>
    </row>
    <row r="58" spans="1:8" ht="12">
      <c r="A58" s="107" t="str">
        <f>C7</f>
        <v>MRFC Blue Ice</v>
      </c>
      <c r="B58" s="108"/>
      <c r="C58" s="23">
        <v>9</v>
      </c>
      <c r="D58" s="23">
        <v>4</v>
      </c>
      <c r="E58" s="23">
        <v>1</v>
      </c>
      <c r="F58" s="23"/>
      <c r="G58" s="23"/>
      <c r="H58" s="23">
        <v>14</v>
      </c>
    </row>
    <row r="59" spans="1:8" ht="12">
      <c r="A59" s="107" t="str">
        <f>C8</f>
        <v>Cascade FC White</v>
      </c>
      <c r="B59" s="108"/>
      <c r="C59" s="23">
        <v>1</v>
      </c>
      <c r="D59" s="23">
        <v>0</v>
      </c>
      <c r="E59" s="23">
        <v>0</v>
      </c>
      <c r="F59" s="23"/>
      <c r="G59" s="23"/>
      <c r="H59" s="23">
        <v>1</v>
      </c>
    </row>
    <row r="60" spans="1:8" ht="12">
      <c r="A60" s="107" t="str">
        <f>C9</f>
        <v>Harbor Premier </v>
      </c>
      <c r="B60" s="108"/>
      <c r="C60" s="23">
        <v>8</v>
      </c>
      <c r="D60" s="23">
        <v>4</v>
      </c>
      <c r="E60" s="23">
        <v>10</v>
      </c>
      <c r="F60" s="23"/>
      <c r="G60" s="23"/>
      <c r="H60" s="23">
        <v>22</v>
      </c>
    </row>
    <row r="61" spans="1:8" ht="12">
      <c r="A61" s="107" t="str">
        <f>C10</f>
        <v>Semiahmoo Strikers</v>
      </c>
      <c r="B61" s="108"/>
      <c r="C61" s="23">
        <v>1</v>
      </c>
      <c r="D61" s="23">
        <v>9</v>
      </c>
      <c r="E61" s="23">
        <v>8</v>
      </c>
      <c r="F61" s="23"/>
      <c r="G61" s="23"/>
      <c r="H61" s="23">
        <v>18</v>
      </c>
    </row>
    <row r="62" ht="12">
      <c r="E62" s="94"/>
    </row>
    <row r="63" spans="1:9" ht="12">
      <c r="A63" s="119" t="s">
        <v>219</v>
      </c>
      <c r="B63" s="119"/>
      <c r="C63" s="23" t="s">
        <v>239</v>
      </c>
      <c r="D63" s="57" t="s">
        <v>240</v>
      </c>
      <c r="E63" s="23" t="s">
        <v>241</v>
      </c>
      <c r="F63" s="23" t="s">
        <v>254</v>
      </c>
      <c r="G63" s="57" t="s">
        <v>242</v>
      </c>
      <c r="H63" s="23" t="s">
        <v>243</v>
      </c>
      <c r="I63" s="57" t="s">
        <v>244</v>
      </c>
    </row>
    <row r="64" spans="1:9" ht="12">
      <c r="A64" s="107" t="str">
        <f>E7</f>
        <v>FC Alliance Gold***</v>
      </c>
      <c r="B64" s="108"/>
      <c r="C64" s="23">
        <v>4</v>
      </c>
      <c r="D64" s="23">
        <v>10</v>
      </c>
      <c r="E64" s="23">
        <v>0</v>
      </c>
      <c r="F64" s="23">
        <v>0</v>
      </c>
      <c r="G64" s="22"/>
      <c r="H64" s="22"/>
      <c r="I64" s="23">
        <v>9.5</v>
      </c>
    </row>
    <row r="65" spans="1:9" ht="12">
      <c r="A65" s="107" t="str">
        <f>E8</f>
        <v>Seattle United West White</v>
      </c>
      <c r="B65" s="108"/>
      <c r="C65" s="23">
        <v>0</v>
      </c>
      <c r="D65" s="23">
        <v>0</v>
      </c>
      <c r="E65" s="23">
        <v>0</v>
      </c>
      <c r="F65" s="23" t="s">
        <v>271</v>
      </c>
      <c r="G65" s="22"/>
      <c r="H65" s="22"/>
      <c r="I65" s="23">
        <v>0</v>
      </c>
    </row>
    <row r="66" spans="1:9" ht="12">
      <c r="A66" s="107" t="str">
        <f>E9</f>
        <v>Three Rivers SC Atencio</v>
      </c>
      <c r="B66" s="108"/>
      <c r="C66" s="23">
        <v>5</v>
      </c>
      <c r="D66" s="23">
        <v>10</v>
      </c>
      <c r="E66" s="23">
        <v>0</v>
      </c>
      <c r="F66" s="23" t="s">
        <v>271</v>
      </c>
      <c r="G66" s="22"/>
      <c r="H66" s="22"/>
      <c r="I66" s="23">
        <v>15</v>
      </c>
    </row>
    <row r="67" spans="1:9" ht="12">
      <c r="A67" s="107" t="str">
        <f>E10</f>
        <v>FC Crush Sky</v>
      </c>
      <c r="B67" s="108"/>
      <c r="C67" s="23">
        <v>10</v>
      </c>
      <c r="D67" s="23">
        <v>5</v>
      </c>
      <c r="E67" s="23">
        <v>9</v>
      </c>
      <c r="F67" s="23" t="s">
        <v>271</v>
      </c>
      <c r="G67" s="22"/>
      <c r="H67" s="23">
        <v>2</v>
      </c>
      <c r="I67" s="23">
        <v>24</v>
      </c>
    </row>
    <row r="68" spans="1:11" ht="12">
      <c r="A68" s="107" t="str">
        <f>E11</f>
        <v>EMFC Impact</v>
      </c>
      <c r="B68" s="108"/>
      <c r="C68" s="23">
        <v>4</v>
      </c>
      <c r="D68" s="23">
        <v>10</v>
      </c>
      <c r="E68" s="23">
        <v>10</v>
      </c>
      <c r="F68" s="23" t="s">
        <v>271</v>
      </c>
      <c r="G68" s="22"/>
      <c r="H68" s="23">
        <v>0</v>
      </c>
      <c r="I68" s="23">
        <v>24</v>
      </c>
      <c r="K68" s="91" t="s">
        <v>109</v>
      </c>
    </row>
    <row r="69" spans="6:9" ht="12">
      <c r="F69" s="41"/>
      <c r="I69" s="41"/>
    </row>
    <row r="70" spans="1:9" ht="12">
      <c r="A70" s="119" t="s">
        <v>256</v>
      </c>
      <c r="B70" s="119"/>
      <c r="C70" s="23" t="s">
        <v>239</v>
      </c>
      <c r="D70" s="57" t="s">
        <v>240</v>
      </c>
      <c r="E70" s="23" t="s">
        <v>241</v>
      </c>
      <c r="F70" s="23" t="s">
        <v>254</v>
      </c>
      <c r="G70" s="57" t="s">
        <v>242</v>
      </c>
      <c r="H70" s="23" t="s">
        <v>243</v>
      </c>
      <c r="I70" s="57" t="s">
        <v>244</v>
      </c>
    </row>
    <row r="71" spans="1:9" ht="12">
      <c r="A71" s="107" t="str">
        <f>G7</f>
        <v>FWU Reign Purple***</v>
      </c>
      <c r="B71" s="108"/>
      <c r="C71" s="23">
        <v>0</v>
      </c>
      <c r="D71" s="23">
        <v>9</v>
      </c>
      <c r="E71" s="23">
        <v>9</v>
      </c>
      <c r="F71" s="23">
        <v>8</v>
      </c>
      <c r="G71" s="22"/>
      <c r="H71" s="22"/>
      <c r="I71" s="23">
        <v>19.5</v>
      </c>
    </row>
    <row r="72" spans="1:9" ht="12">
      <c r="A72" s="107" t="str">
        <f>G8</f>
        <v>WPFC 96 White</v>
      </c>
      <c r="B72" s="108"/>
      <c r="C72" s="23">
        <v>9</v>
      </c>
      <c r="D72" s="23">
        <v>0</v>
      </c>
      <c r="E72" s="23">
        <v>0</v>
      </c>
      <c r="F72" s="23" t="s">
        <v>271</v>
      </c>
      <c r="G72" s="22"/>
      <c r="H72" s="22"/>
      <c r="I72" s="23">
        <v>9</v>
      </c>
    </row>
    <row r="73" spans="1:9" ht="12">
      <c r="A73" s="107" t="str">
        <f>G9</f>
        <v>Eclipse 97</v>
      </c>
      <c r="B73" s="108"/>
      <c r="C73" s="23">
        <v>9</v>
      </c>
      <c r="D73" s="23">
        <v>0</v>
      </c>
      <c r="E73" s="23">
        <v>8</v>
      </c>
      <c r="F73" s="23" t="s">
        <v>271</v>
      </c>
      <c r="G73" s="22"/>
      <c r="H73" s="22"/>
      <c r="I73" s="23">
        <v>17</v>
      </c>
    </row>
    <row r="74" spans="1:9" ht="12">
      <c r="A74" s="107" t="str">
        <f>G10</f>
        <v>Galaxy</v>
      </c>
      <c r="B74" s="108"/>
      <c r="C74" s="23">
        <v>0</v>
      </c>
      <c r="D74" s="23">
        <v>0</v>
      </c>
      <c r="E74" s="23">
        <v>0</v>
      </c>
      <c r="F74" s="23" t="s">
        <v>271</v>
      </c>
      <c r="G74" s="22"/>
      <c r="H74" s="22"/>
      <c r="I74" s="23">
        <v>0</v>
      </c>
    </row>
    <row r="75" spans="1:9" ht="12">
      <c r="A75" s="107" t="str">
        <f>G11</f>
        <v>WSA Glory</v>
      </c>
      <c r="B75" s="108"/>
      <c r="C75" s="23">
        <v>8</v>
      </c>
      <c r="D75" s="23">
        <v>8</v>
      </c>
      <c r="E75" s="23">
        <v>0</v>
      </c>
      <c r="F75" s="23" t="s">
        <v>271</v>
      </c>
      <c r="G75" s="22"/>
      <c r="H75" s="22"/>
      <c r="I75" s="23">
        <v>16</v>
      </c>
    </row>
    <row r="78" ht="12">
      <c r="A78" s="41" t="s">
        <v>82</v>
      </c>
    </row>
    <row r="79" spans="1:4" ht="12">
      <c r="A79" s="63">
        <v>40427</v>
      </c>
      <c r="B79" s="52">
        <v>0.4895833333333333</v>
      </c>
      <c r="C79" s="41">
        <v>3</v>
      </c>
      <c r="D79" s="91" t="s">
        <v>110</v>
      </c>
    </row>
    <row r="80" spans="1:3" ht="12">
      <c r="A80" s="41"/>
      <c r="B80" s="41"/>
      <c r="C80" s="41"/>
    </row>
    <row r="81" spans="1:4" ht="12">
      <c r="A81" s="63">
        <v>40427</v>
      </c>
      <c r="B81" s="52">
        <v>0.4895833333333333</v>
      </c>
      <c r="C81" s="41">
        <v>4</v>
      </c>
      <c r="D81" s="91" t="s">
        <v>34</v>
      </c>
    </row>
    <row r="82" spans="1:3" ht="12">
      <c r="A82" s="41"/>
      <c r="B82" s="41"/>
      <c r="C82" s="41"/>
    </row>
    <row r="83" spans="1:3" ht="12">
      <c r="A83" s="41" t="s">
        <v>83</v>
      </c>
      <c r="B83" s="41"/>
      <c r="C83" s="41"/>
    </row>
    <row r="84" spans="1:4" ht="12">
      <c r="A84" s="63">
        <v>40427</v>
      </c>
      <c r="B84" s="52">
        <v>0.6354166666666666</v>
      </c>
      <c r="C84" s="41">
        <v>2</v>
      </c>
      <c r="D84" s="91" t="s">
        <v>24</v>
      </c>
    </row>
    <row r="86" ht="12">
      <c r="A86" s="91" t="s">
        <v>25</v>
      </c>
    </row>
    <row r="87" ht="12">
      <c r="A87" s="91" t="s">
        <v>26</v>
      </c>
    </row>
  </sheetData>
  <sheetProtection/>
  <mergeCells count="115">
    <mergeCell ref="A72:B72"/>
    <mergeCell ref="A73:B73"/>
    <mergeCell ref="A74:B74"/>
    <mergeCell ref="A75:B75"/>
    <mergeCell ref="A66:B66"/>
    <mergeCell ref="A67:B67"/>
    <mergeCell ref="A68:B68"/>
    <mergeCell ref="A71:B71"/>
    <mergeCell ref="A70:B70"/>
    <mergeCell ref="A57:B57"/>
    <mergeCell ref="A64:B64"/>
    <mergeCell ref="A65:B65"/>
    <mergeCell ref="A63:B63"/>
    <mergeCell ref="A55:B55"/>
    <mergeCell ref="A58:B58"/>
    <mergeCell ref="A59:B59"/>
    <mergeCell ref="A60:B60"/>
    <mergeCell ref="G43:H43"/>
    <mergeCell ref="G44:H44"/>
    <mergeCell ref="E48:F48"/>
    <mergeCell ref="G48:H48"/>
    <mergeCell ref="A61:B61"/>
    <mergeCell ref="A51:B51"/>
    <mergeCell ref="A52:B52"/>
    <mergeCell ref="A53:B53"/>
    <mergeCell ref="A54:B54"/>
    <mergeCell ref="A50:B50"/>
    <mergeCell ref="G37:H37"/>
    <mergeCell ref="G38:H38"/>
    <mergeCell ref="G39:H39"/>
    <mergeCell ref="G40:H40"/>
    <mergeCell ref="E46:F46"/>
    <mergeCell ref="E47:F47"/>
    <mergeCell ref="G46:H46"/>
    <mergeCell ref="G47:H47"/>
    <mergeCell ref="G41:H41"/>
    <mergeCell ref="G42:H42"/>
    <mergeCell ref="E41:F41"/>
    <mergeCell ref="E42:F42"/>
    <mergeCell ref="E43:F43"/>
    <mergeCell ref="E44:F44"/>
    <mergeCell ref="E37:F37"/>
    <mergeCell ref="E38:F38"/>
    <mergeCell ref="E39:F39"/>
    <mergeCell ref="E40:F40"/>
    <mergeCell ref="E22:F22"/>
    <mergeCell ref="G34:H34"/>
    <mergeCell ref="G35:H35"/>
    <mergeCell ref="G36:H36"/>
    <mergeCell ref="G29:H29"/>
    <mergeCell ref="G30:H30"/>
    <mergeCell ref="G31:H31"/>
    <mergeCell ref="G32:H32"/>
    <mergeCell ref="G33:H33"/>
    <mergeCell ref="G26:H26"/>
    <mergeCell ref="E26:F26"/>
    <mergeCell ref="E25:F25"/>
    <mergeCell ref="E27:F27"/>
    <mergeCell ref="E35:F35"/>
    <mergeCell ref="E36:F36"/>
    <mergeCell ref="E29:F29"/>
    <mergeCell ref="E30:F30"/>
    <mergeCell ref="E31:F31"/>
    <mergeCell ref="E32:F32"/>
    <mergeCell ref="E33:F33"/>
    <mergeCell ref="E34:F34"/>
    <mergeCell ref="E24:F24"/>
    <mergeCell ref="E23:F23"/>
    <mergeCell ref="E13:F13"/>
    <mergeCell ref="G13:H13"/>
    <mergeCell ref="E14:F14"/>
    <mergeCell ref="E19:F19"/>
    <mergeCell ref="G20:H20"/>
    <mergeCell ref="G25:H25"/>
    <mergeCell ref="G27:H27"/>
    <mergeCell ref="G7:H7"/>
    <mergeCell ref="G8:H8"/>
    <mergeCell ref="G9:H9"/>
    <mergeCell ref="G10:H10"/>
    <mergeCell ref="G11:H11"/>
    <mergeCell ref="G24:H24"/>
    <mergeCell ref="G23:H23"/>
    <mergeCell ref="G22:H22"/>
    <mergeCell ref="G16:H16"/>
    <mergeCell ref="G17:H17"/>
    <mergeCell ref="C9:D9"/>
    <mergeCell ref="C10:D10"/>
    <mergeCell ref="C11:D11"/>
    <mergeCell ref="A7:B7"/>
    <mergeCell ref="A8:B8"/>
    <mergeCell ref="G21:H21"/>
    <mergeCell ref="E21:F21"/>
    <mergeCell ref="E10:F10"/>
    <mergeCell ref="E11:F11"/>
    <mergeCell ref="G15:H15"/>
    <mergeCell ref="E15:F15"/>
    <mergeCell ref="G14:H14"/>
    <mergeCell ref="G19:H19"/>
    <mergeCell ref="G18:H18"/>
    <mergeCell ref="E6:F6"/>
    <mergeCell ref="E7:F7"/>
    <mergeCell ref="E8:F8"/>
    <mergeCell ref="E9:F9"/>
    <mergeCell ref="E18:F18"/>
    <mergeCell ref="G6:H6"/>
    <mergeCell ref="E20:F20"/>
    <mergeCell ref="E16:F16"/>
    <mergeCell ref="E17:F17"/>
    <mergeCell ref="A6:B6"/>
    <mergeCell ref="C6:D6"/>
    <mergeCell ref="A9:B9"/>
    <mergeCell ref="A10:B10"/>
    <mergeCell ref="A11:B11"/>
    <mergeCell ref="C7:D7"/>
    <mergeCell ref="C8:D8"/>
  </mergeCells>
  <printOptions/>
  <pageMargins left="0.2" right="0.21" top="1" bottom="0.75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40">
      <selection activeCell="F68" sqref="F68"/>
    </sheetView>
  </sheetViews>
  <sheetFormatPr defaultColWidth="8.8515625" defaultRowHeight="12.75"/>
  <cols>
    <col min="1" max="1" width="8.8515625" style="0" customWidth="1"/>
    <col min="2" max="2" width="12.7109375" style="0" customWidth="1"/>
    <col min="3" max="7" width="8.8515625" style="0" customWidth="1"/>
    <col min="8" max="8" width="11.140625" style="0" customWidth="1"/>
  </cols>
  <sheetData>
    <row r="1" ht="16.5">
      <c r="E1" s="1" t="s">
        <v>264</v>
      </c>
    </row>
    <row r="2" ht="16.5">
      <c r="E2" s="1" t="s">
        <v>272</v>
      </c>
    </row>
    <row r="3" spans="1:9" ht="16.5">
      <c r="A3" s="36"/>
      <c r="B3" s="36"/>
      <c r="C3" s="36"/>
      <c r="D3" s="36"/>
      <c r="E3" s="38" t="s">
        <v>268</v>
      </c>
      <c r="F3" s="36"/>
      <c r="G3" s="36"/>
      <c r="H3" s="36"/>
      <c r="I3" s="36"/>
    </row>
    <row r="4" spans="1:9" ht="12">
      <c r="A4" s="37"/>
      <c r="B4" s="37"/>
      <c r="C4" s="37"/>
      <c r="D4" s="37"/>
      <c r="E4" s="37"/>
      <c r="F4" s="37"/>
      <c r="G4" s="37"/>
      <c r="H4" s="37"/>
      <c r="I4" s="37"/>
    </row>
    <row r="5" spans="1:9" ht="12">
      <c r="A5" s="120" t="s">
        <v>217</v>
      </c>
      <c r="B5" s="121"/>
      <c r="C5" s="37"/>
      <c r="D5" s="120" t="s">
        <v>218</v>
      </c>
      <c r="E5" s="121"/>
      <c r="F5" s="37"/>
      <c r="G5" s="120" t="s">
        <v>219</v>
      </c>
      <c r="H5" s="121"/>
      <c r="I5" s="37"/>
    </row>
    <row r="6" spans="1:9" ht="12">
      <c r="A6" s="116" t="s">
        <v>182</v>
      </c>
      <c r="B6" s="117"/>
      <c r="C6" s="37"/>
      <c r="D6" s="116" t="s">
        <v>184</v>
      </c>
      <c r="E6" s="117"/>
      <c r="F6" s="37"/>
      <c r="G6" s="116" t="s">
        <v>221</v>
      </c>
      <c r="H6" s="117"/>
      <c r="I6" s="37"/>
    </row>
    <row r="7" spans="1:9" ht="12">
      <c r="A7" s="116" t="s">
        <v>270</v>
      </c>
      <c r="B7" s="117"/>
      <c r="C7" s="37"/>
      <c r="D7" s="116" t="s">
        <v>185</v>
      </c>
      <c r="E7" s="117"/>
      <c r="F7" s="37"/>
      <c r="G7" s="116" t="s">
        <v>186</v>
      </c>
      <c r="H7" s="117"/>
      <c r="I7" s="37"/>
    </row>
    <row r="8" spans="1:9" ht="12">
      <c r="A8" s="116" t="s">
        <v>174</v>
      </c>
      <c r="B8" s="117"/>
      <c r="C8" s="37"/>
      <c r="D8" s="116" t="s">
        <v>164</v>
      </c>
      <c r="E8" s="117"/>
      <c r="F8" s="37"/>
      <c r="G8" s="116" t="s">
        <v>187</v>
      </c>
      <c r="H8" s="117"/>
      <c r="I8" s="37"/>
    </row>
    <row r="9" spans="1:9" ht="12">
      <c r="A9" s="116" t="s">
        <v>183</v>
      </c>
      <c r="B9" s="117"/>
      <c r="C9" s="37"/>
      <c r="D9" s="116" t="s">
        <v>220</v>
      </c>
      <c r="E9" s="117"/>
      <c r="F9" s="37"/>
      <c r="G9" s="116" t="s">
        <v>188</v>
      </c>
      <c r="H9" s="117"/>
      <c r="I9" s="37"/>
    </row>
    <row r="10" spans="1:9" ht="12">
      <c r="A10" s="37"/>
      <c r="B10" s="37"/>
      <c r="C10" s="37"/>
      <c r="D10" s="37"/>
      <c r="E10" s="37"/>
      <c r="F10" s="37"/>
      <c r="G10" s="37"/>
      <c r="H10" s="37"/>
      <c r="I10" s="37"/>
    </row>
    <row r="11" spans="1:10" ht="12">
      <c r="A11" s="23" t="s">
        <v>222</v>
      </c>
      <c r="B11" s="23" t="s">
        <v>223</v>
      </c>
      <c r="C11" s="23" t="s">
        <v>224</v>
      </c>
      <c r="D11" s="23" t="s">
        <v>81</v>
      </c>
      <c r="E11" s="113" t="s">
        <v>225</v>
      </c>
      <c r="F11" s="113"/>
      <c r="G11" s="113" t="s">
        <v>226</v>
      </c>
      <c r="H11" s="113"/>
      <c r="I11" s="23" t="s">
        <v>81</v>
      </c>
      <c r="J11" s="21"/>
    </row>
    <row r="12" spans="1:10" ht="12">
      <c r="A12" s="48">
        <v>40424</v>
      </c>
      <c r="B12" s="49">
        <v>0.75</v>
      </c>
      <c r="C12" s="23">
        <v>3</v>
      </c>
      <c r="D12" s="23">
        <v>0</v>
      </c>
      <c r="E12" s="122" t="str">
        <f>A6</f>
        <v>Seattle United W97 Blue</v>
      </c>
      <c r="F12" s="123"/>
      <c r="G12" s="112" t="str">
        <f>A7</f>
        <v>FC Alliance White</v>
      </c>
      <c r="H12" s="112"/>
      <c r="I12" s="23">
        <v>1</v>
      </c>
      <c r="J12" s="21"/>
    </row>
    <row r="13" spans="1:10" ht="12">
      <c r="A13" s="48">
        <v>40424</v>
      </c>
      <c r="B13" s="49">
        <v>0.75</v>
      </c>
      <c r="C13" s="23">
        <v>4</v>
      </c>
      <c r="D13" s="23">
        <v>6</v>
      </c>
      <c r="E13" s="112" t="str">
        <f>G6</f>
        <v>NW Nationals Blue</v>
      </c>
      <c r="F13" s="113"/>
      <c r="G13" s="112" t="str">
        <f>G7</f>
        <v>FC Reign Black</v>
      </c>
      <c r="H13" s="112"/>
      <c r="I13" s="23">
        <v>0</v>
      </c>
      <c r="J13" s="21"/>
    </row>
    <row r="14" spans="1:10" ht="12">
      <c r="A14" s="48">
        <v>40424</v>
      </c>
      <c r="B14" s="49">
        <v>0.8020833333333334</v>
      </c>
      <c r="C14" s="23">
        <v>3</v>
      </c>
      <c r="D14" s="23">
        <v>0</v>
      </c>
      <c r="E14" s="112" t="str">
        <f>G8</f>
        <v>Lake Hills Athena</v>
      </c>
      <c r="F14" s="113"/>
      <c r="G14" s="112" t="str">
        <f>G9</f>
        <v>WPFC Black</v>
      </c>
      <c r="H14" s="112"/>
      <c r="I14" s="23">
        <v>6</v>
      </c>
      <c r="J14" s="21"/>
    </row>
    <row r="15" spans="1:10" ht="12">
      <c r="A15" s="48">
        <v>40424</v>
      </c>
      <c r="B15" s="49">
        <v>0.802083333333333</v>
      </c>
      <c r="C15" s="23">
        <v>4</v>
      </c>
      <c r="D15" s="23">
        <v>5</v>
      </c>
      <c r="E15" s="112" t="str">
        <f>D9</f>
        <v>NW Nationals Red</v>
      </c>
      <c r="F15" s="113"/>
      <c r="G15" s="112" t="str">
        <f>D6</f>
        <v>FC Crush 97</v>
      </c>
      <c r="H15" s="112"/>
      <c r="I15" s="23">
        <v>0</v>
      </c>
      <c r="J15" s="21"/>
    </row>
    <row r="16" spans="1:10" ht="12">
      <c r="A16" s="33"/>
      <c r="B16" s="31"/>
      <c r="C16" s="21"/>
      <c r="D16" s="21"/>
      <c r="E16" s="21"/>
      <c r="F16" s="21"/>
      <c r="G16" s="21"/>
      <c r="H16" s="21"/>
      <c r="I16" s="21"/>
      <c r="J16" s="21"/>
    </row>
    <row r="17" spans="1:10" ht="12">
      <c r="A17" s="48">
        <v>40425</v>
      </c>
      <c r="B17" s="49">
        <v>0.354166666666667</v>
      </c>
      <c r="C17" s="58">
        <v>7</v>
      </c>
      <c r="D17" s="58">
        <v>2</v>
      </c>
      <c r="E17" s="112" t="str">
        <f>A9</f>
        <v>Olympia Revolutions</v>
      </c>
      <c r="F17" s="113"/>
      <c r="G17" s="122" t="str">
        <f>A6</f>
        <v>Seattle United W97 Blue</v>
      </c>
      <c r="H17" s="122"/>
      <c r="I17" s="23">
        <v>1</v>
      </c>
      <c r="J17" s="21"/>
    </row>
    <row r="18" spans="1:10" ht="12">
      <c r="A18" s="48">
        <v>40425</v>
      </c>
      <c r="B18" s="49">
        <v>0.40625</v>
      </c>
      <c r="C18" s="58">
        <v>5</v>
      </c>
      <c r="D18" s="58">
        <v>1</v>
      </c>
      <c r="E18" s="112" t="str">
        <f>G9</f>
        <v>WPFC Black</v>
      </c>
      <c r="F18" s="113"/>
      <c r="G18" s="112" t="str">
        <f>G6</f>
        <v>NW Nationals Blue</v>
      </c>
      <c r="H18" s="112"/>
      <c r="I18" s="23">
        <v>0</v>
      </c>
      <c r="J18" s="21"/>
    </row>
    <row r="19" spans="1:10" ht="12">
      <c r="A19" s="48">
        <v>40425</v>
      </c>
      <c r="B19" s="49">
        <v>0.40625</v>
      </c>
      <c r="C19" s="58">
        <v>6</v>
      </c>
      <c r="D19" s="58">
        <v>2</v>
      </c>
      <c r="E19" s="112" t="str">
        <f>D7</f>
        <v>Velocity 98 Blue</v>
      </c>
      <c r="F19" s="113"/>
      <c r="G19" s="112" t="str">
        <f>D8</f>
        <v>FC Nova Black</v>
      </c>
      <c r="H19" s="112"/>
      <c r="I19" s="23">
        <v>1</v>
      </c>
      <c r="J19" s="21"/>
    </row>
    <row r="20" spans="1:11" ht="12">
      <c r="A20" s="48">
        <v>40425</v>
      </c>
      <c r="B20" s="49">
        <v>0.4583333333333333</v>
      </c>
      <c r="C20" s="58">
        <v>5</v>
      </c>
      <c r="D20" s="58">
        <v>1</v>
      </c>
      <c r="E20" s="112" t="str">
        <f>A7</f>
        <v>FC Alliance White</v>
      </c>
      <c r="F20" s="113"/>
      <c r="G20" s="124" t="str">
        <f>A8</f>
        <v>FC Nova Red</v>
      </c>
      <c r="H20" s="124"/>
      <c r="I20" s="23">
        <v>3</v>
      </c>
      <c r="J20" s="21"/>
      <c r="K20" s="21"/>
    </row>
    <row r="21" spans="1:10" ht="12">
      <c r="A21" s="48">
        <v>40425</v>
      </c>
      <c r="B21" s="49">
        <v>0.6875</v>
      </c>
      <c r="C21" s="58" t="s">
        <v>60</v>
      </c>
      <c r="D21" s="58">
        <v>1</v>
      </c>
      <c r="E21" s="112" t="str">
        <f>G7</f>
        <v>FC Reign Black</v>
      </c>
      <c r="F21" s="113"/>
      <c r="G21" s="112" t="str">
        <f>G8</f>
        <v>Lake Hills Athena</v>
      </c>
      <c r="H21" s="112"/>
      <c r="I21" s="23">
        <v>1</v>
      </c>
      <c r="J21" s="21"/>
    </row>
    <row r="22" spans="1:10" ht="12">
      <c r="A22" s="48">
        <v>40425</v>
      </c>
      <c r="B22" s="49">
        <v>0.71875</v>
      </c>
      <c r="C22" s="58">
        <v>5</v>
      </c>
      <c r="D22" s="58">
        <v>0</v>
      </c>
      <c r="E22" s="112" t="str">
        <f>D8</f>
        <v>FC Nova Black</v>
      </c>
      <c r="F22" s="113"/>
      <c r="G22" s="112" t="str">
        <f>D9</f>
        <v>NW Nationals Red</v>
      </c>
      <c r="H22" s="112"/>
      <c r="I22" s="23">
        <v>3</v>
      </c>
      <c r="J22" s="21"/>
    </row>
    <row r="23" spans="1:10" ht="12">
      <c r="A23" s="48">
        <v>40425</v>
      </c>
      <c r="B23" s="49">
        <v>0.770833333333333</v>
      </c>
      <c r="C23" s="58">
        <v>5</v>
      </c>
      <c r="D23" s="58">
        <v>1</v>
      </c>
      <c r="E23" s="112" t="str">
        <f>A8</f>
        <v>FC Nova Red</v>
      </c>
      <c r="F23" s="113"/>
      <c r="G23" s="112" t="str">
        <f>A9</f>
        <v>Olympia Revolutions</v>
      </c>
      <c r="H23" s="112"/>
      <c r="I23" s="23">
        <v>0</v>
      </c>
      <c r="J23" s="21"/>
    </row>
    <row r="24" spans="1:10" ht="12">
      <c r="A24" s="48">
        <v>40425</v>
      </c>
      <c r="B24" s="49">
        <v>0.7708333333333334</v>
      </c>
      <c r="C24" s="58">
        <v>6</v>
      </c>
      <c r="D24" s="58">
        <v>0</v>
      </c>
      <c r="E24" s="112" t="str">
        <f>D6</f>
        <v>FC Crush 97</v>
      </c>
      <c r="F24" s="113"/>
      <c r="G24" s="112" t="str">
        <f>D7</f>
        <v>Velocity 98 Blue</v>
      </c>
      <c r="H24" s="112"/>
      <c r="I24" s="23">
        <v>1</v>
      </c>
      <c r="J24" s="21"/>
    </row>
    <row r="25" spans="1:10" ht="12">
      <c r="A25" s="33"/>
      <c r="B25" s="31"/>
      <c r="C25" s="30"/>
      <c r="D25" s="30"/>
      <c r="E25" s="21"/>
      <c r="F25" s="21"/>
      <c r="G25" s="21"/>
      <c r="H25" s="21"/>
      <c r="I25" s="21"/>
      <c r="J25" s="21"/>
    </row>
    <row r="26" spans="1:10" ht="12">
      <c r="A26" s="48">
        <v>40426</v>
      </c>
      <c r="B26" s="49">
        <v>0.6666666666666666</v>
      </c>
      <c r="C26" s="58">
        <v>5</v>
      </c>
      <c r="D26" s="58">
        <v>0</v>
      </c>
      <c r="E26" s="112" t="str">
        <f>G7</f>
        <v>FC Reign Black</v>
      </c>
      <c r="F26" s="113"/>
      <c r="G26" s="112" t="str">
        <f>G9</f>
        <v>WPFC Black</v>
      </c>
      <c r="H26" s="112"/>
      <c r="I26" s="23">
        <v>4</v>
      </c>
      <c r="J26" s="21"/>
    </row>
    <row r="27" spans="1:10" ht="12">
      <c r="A27" s="48">
        <v>40426</v>
      </c>
      <c r="B27" s="49">
        <v>0.6979166666666666</v>
      </c>
      <c r="C27" s="58">
        <v>3</v>
      </c>
      <c r="D27" s="58">
        <v>0</v>
      </c>
      <c r="E27" s="122" t="str">
        <f>A6</f>
        <v>Seattle United W97 Blue</v>
      </c>
      <c r="F27" s="123"/>
      <c r="G27" s="112" t="str">
        <f>A8</f>
        <v>FC Nova Red</v>
      </c>
      <c r="H27" s="112"/>
      <c r="I27" s="23">
        <v>3</v>
      </c>
      <c r="J27" s="21"/>
    </row>
    <row r="28" spans="1:10" ht="12">
      <c r="A28" s="48">
        <v>40426</v>
      </c>
      <c r="B28" s="49">
        <v>0.697916666666667</v>
      </c>
      <c r="C28" s="58">
        <v>4</v>
      </c>
      <c r="D28" s="58">
        <v>0</v>
      </c>
      <c r="E28" s="112" t="str">
        <f>A7</f>
        <v>FC Alliance White</v>
      </c>
      <c r="F28" s="113"/>
      <c r="G28" s="112" t="str">
        <f>A9</f>
        <v>Olympia Revolutions</v>
      </c>
      <c r="H28" s="112"/>
      <c r="I28" s="92" t="s">
        <v>92</v>
      </c>
      <c r="J28" s="21"/>
    </row>
    <row r="29" spans="1:10" ht="12">
      <c r="A29" s="48">
        <v>40426</v>
      </c>
      <c r="B29" s="49">
        <v>0.71875</v>
      </c>
      <c r="C29" s="58">
        <v>5</v>
      </c>
      <c r="D29" s="58">
        <v>6</v>
      </c>
      <c r="E29" s="112" t="str">
        <f>G6</f>
        <v>NW Nationals Blue</v>
      </c>
      <c r="F29" s="113"/>
      <c r="G29" s="112" t="str">
        <f>G8</f>
        <v>Lake Hills Athena</v>
      </c>
      <c r="H29" s="112"/>
      <c r="I29" s="23">
        <v>0</v>
      </c>
      <c r="J29" s="21"/>
    </row>
    <row r="30" spans="1:10" ht="12">
      <c r="A30" s="48">
        <v>40426</v>
      </c>
      <c r="B30" s="49">
        <v>0.75</v>
      </c>
      <c r="C30" s="58">
        <v>3</v>
      </c>
      <c r="D30" s="58">
        <v>0</v>
      </c>
      <c r="E30" s="112" t="str">
        <f>D6</f>
        <v>FC Crush 97</v>
      </c>
      <c r="F30" s="113"/>
      <c r="G30" s="112" t="str">
        <f>D8</f>
        <v>FC Nova Black</v>
      </c>
      <c r="H30" s="112"/>
      <c r="I30" s="23">
        <v>0</v>
      </c>
      <c r="J30" s="21"/>
    </row>
    <row r="31" spans="1:10" ht="12">
      <c r="A31" s="48">
        <v>40426</v>
      </c>
      <c r="B31" s="49">
        <v>0.7708333333333334</v>
      </c>
      <c r="C31" s="58">
        <v>5</v>
      </c>
      <c r="D31" s="58">
        <v>0</v>
      </c>
      <c r="E31" s="112" t="str">
        <f>D7</f>
        <v>Velocity 98 Blue</v>
      </c>
      <c r="F31" s="113"/>
      <c r="G31" s="112" t="str">
        <f>D9</f>
        <v>NW Nationals Red</v>
      </c>
      <c r="H31" s="112"/>
      <c r="I31" s="23">
        <v>4</v>
      </c>
      <c r="J31" s="21"/>
    </row>
    <row r="32" spans="1:10" ht="12">
      <c r="A32" s="33"/>
      <c r="B32" s="31"/>
      <c r="C32" s="30"/>
      <c r="D32" s="30"/>
      <c r="E32" s="34"/>
      <c r="F32" s="30"/>
      <c r="G32" s="34"/>
      <c r="H32" s="34"/>
      <c r="I32" s="41"/>
      <c r="J32" s="21"/>
    </row>
    <row r="33" spans="1:10" ht="12">
      <c r="A33" s="48">
        <v>40427</v>
      </c>
      <c r="B33" s="49">
        <v>0.4583333333333333</v>
      </c>
      <c r="C33" s="58">
        <v>5</v>
      </c>
      <c r="D33" s="58"/>
      <c r="E33" s="118" t="s">
        <v>230</v>
      </c>
      <c r="F33" s="113"/>
      <c r="G33" s="118" t="s">
        <v>231</v>
      </c>
      <c r="H33" s="118"/>
      <c r="I33" s="57"/>
      <c r="J33" s="21"/>
    </row>
    <row r="34" spans="1:10" ht="12">
      <c r="A34" s="48">
        <v>40427</v>
      </c>
      <c r="B34" s="49">
        <v>0.458333333333333</v>
      </c>
      <c r="C34" s="58">
        <v>6</v>
      </c>
      <c r="D34" s="58"/>
      <c r="E34" s="118" t="s">
        <v>233</v>
      </c>
      <c r="F34" s="113"/>
      <c r="G34" s="118" t="s">
        <v>234</v>
      </c>
      <c r="H34" s="118"/>
      <c r="I34" s="57"/>
      <c r="J34" s="21"/>
    </row>
    <row r="35" spans="1:10" ht="12">
      <c r="A35" s="48">
        <v>40427</v>
      </c>
      <c r="B35" s="49">
        <v>0.6458333333333334</v>
      </c>
      <c r="C35" s="58">
        <v>4</v>
      </c>
      <c r="D35" s="58"/>
      <c r="E35" s="118" t="s">
        <v>236</v>
      </c>
      <c r="F35" s="113"/>
      <c r="G35" s="118" t="s">
        <v>237</v>
      </c>
      <c r="H35" s="118"/>
      <c r="I35" s="57" t="s">
        <v>238</v>
      </c>
      <c r="J35" s="21"/>
    </row>
    <row r="36" spans="1:9" ht="12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12">
      <c r="A37" s="119" t="s">
        <v>217</v>
      </c>
      <c r="B37" s="119"/>
      <c r="C37" s="23" t="s">
        <v>239</v>
      </c>
      <c r="D37" s="57" t="s">
        <v>240</v>
      </c>
      <c r="E37" s="23" t="s">
        <v>241</v>
      </c>
      <c r="F37" s="57" t="s">
        <v>242</v>
      </c>
      <c r="G37" s="23" t="s">
        <v>243</v>
      </c>
      <c r="H37" s="57" t="s">
        <v>244</v>
      </c>
      <c r="I37" s="21"/>
    </row>
    <row r="38" spans="1:9" ht="12">
      <c r="A38" s="107" t="str">
        <f>A6</f>
        <v>Seattle United W97 Blue</v>
      </c>
      <c r="B38" s="108"/>
      <c r="C38" s="23">
        <v>0</v>
      </c>
      <c r="D38" s="23">
        <v>1</v>
      </c>
      <c r="E38" s="23">
        <v>0</v>
      </c>
      <c r="F38" s="23"/>
      <c r="G38" s="23"/>
      <c r="H38" s="23">
        <v>1</v>
      </c>
      <c r="I38" s="21"/>
    </row>
    <row r="39" spans="1:9" ht="12">
      <c r="A39" s="107" t="str">
        <f>A7</f>
        <v>FC Alliance White</v>
      </c>
      <c r="B39" s="108"/>
      <c r="C39" s="23">
        <v>8</v>
      </c>
      <c r="D39" s="23">
        <v>1</v>
      </c>
      <c r="E39" s="23">
        <v>4</v>
      </c>
      <c r="F39" s="23"/>
      <c r="G39" s="23"/>
      <c r="H39" s="23">
        <v>13</v>
      </c>
      <c r="I39" s="21"/>
    </row>
    <row r="40" spans="1:9" ht="12">
      <c r="A40" s="107" t="str">
        <f>A8</f>
        <v>FC Nova Red</v>
      </c>
      <c r="B40" s="108"/>
      <c r="C40" s="23">
        <v>9</v>
      </c>
      <c r="D40" s="23">
        <v>8</v>
      </c>
      <c r="E40" s="23">
        <v>10</v>
      </c>
      <c r="F40" s="23"/>
      <c r="G40" s="23"/>
      <c r="H40" s="23">
        <v>27</v>
      </c>
      <c r="I40" s="21"/>
    </row>
    <row r="41" spans="1:9" ht="12">
      <c r="A41" s="107" t="str">
        <f>A9</f>
        <v>Olympia Revolutions</v>
      </c>
      <c r="B41" s="108"/>
      <c r="C41" s="23">
        <v>8</v>
      </c>
      <c r="D41" s="23">
        <v>0</v>
      </c>
      <c r="E41" s="23">
        <v>4</v>
      </c>
      <c r="F41" s="23"/>
      <c r="G41" s="23"/>
      <c r="H41" s="23">
        <v>12</v>
      </c>
      <c r="I41" s="21"/>
    </row>
    <row r="42" spans="1:9" ht="12">
      <c r="A42" s="21"/>
      <c r="B42" s="21"/>
      <c r="C42" s="21"/>
      <c r="D42" s="21"/>
      <c r="E42" s="21"/>
      <c r="F42" s="21"/>
      <c r="G42" s="21"/>
      <c r="H42" s="21"/>
      <c r="I42" s="21"/>
    </row>
    <row r="43" spans="1:9" ht="12">
      <c r="A43" s="119" t="s">
        <v>218</v>
      </c>
      <c r="B43" s="119"/>
      <c r="C43" s="23" t="s">
        <v>239</v>
      </c>
      <c r="D43" s="57" t="s">
        <v>240</v>
      </c>
      <c r="E43" s="23" t="s">
        <v>241</v>
      </c>
      <c r="F43" s="57" t="s">
        <v>242</v>
      </c>
      <c r="G43" s="23" t="s">
        <v>243</v>
      </c>
      <c r="H43" s="57" t="s">
        <v>244</v>
      </c>
      <c r="I43" s="21"/>
    </row>
    <row r="44" spans="1:9" ht="12">
      <c r="A44" s="107" t="str">
        <f>D6</f>
        <v>FC Crush 97</v>
      </c>
      <c r="B44" s="108"/>
      <c r="C44" s="23">
        <v>0</v>
      </c>
      <c r="D44" s="23">
        <v>0</v>
      </c>
      <c r="E44" s="23">
        <v>4</v>
      </c>
      <c r="F44" s="23"/>
      <c r="G44" s="23"/>
      <c r="H44" s="23">
        <v>4</v>
      </c>
      <c r="I44" s="21"/>
    </row>
    <row r="45" spans="1:9" ht="12">
      <c r="A45" s="107" t="str">
        <f>D7</f>
        <v>Velocity 98 Blue</v>
      </c>
      <c r="B45" s="108"/>
      <c r="C45" s="23">
        <v>8</v>
      </c>
      <c r="D45" s="23">
        <v>8</v>
      </c>
      <c r="E45" s="23">
        <v>0</v>
      </c>
      <c r="F45" s="23"/>
      <c r="G45" s="23"/>
      <c r="H45" s="23">
        <v>16</v>
      </c>
      <c r="I45" s="21"/>
    </row>
    <row r="46" spans="1:9" ht="12">
      <c r="A46" s="107" t="str">
        <f>D8</f>
        <v>FC Nova Black</v>
      </c>
      <c r="B46" s="108"/>
      <c r="C46" s="23">
        <v>1</v>
      </c>
      <c r="D46" s="23">
        <v>0</v>
      </c>
      <c r="E46" s="23">
        <v>4</v>
      </c>
      <c r="F46" s="23"/>
      <c r="G46" s="23"/>
      <c r="H46" s="23">
        <v>5</v>
      </c>
      <c r="I46" s="21"/>
    </row>
    <row r="47" spans="1:9" ht="12">
      <c r="A47" s="107" t="str">
        <f>D9</f>
        <v>NW Nationals Red</v>
      </c>
      <c r="B47" s="108"/>
      <c r="C47" s="23">
        <v>10</v>
      </c>
      <c r="D47" s="23">
        <v>10</v>
      </c>
      <c r="E47" s="23">
        <v>10</v>
      </c>
      <c r="F47" s="23"/>
      <c r="G47" s="23"/>
      <c r="H47" s="23">
        <v>30</v>
      </c>
      <c r="I47" s="21"/>
    </row>
    <row r="48" spans="1:9" ht="12">
      <c r="A48" s="21"/>
      <c r="B48" s="21"/>
      <c r="C48" s="21"/>
      <c r="D48" s="21"/>
      <c r="E48" s="21"/>
      <c r="F48" s="21"/>
      <c r="G48" s="21"/>
      <c r="H48" s="21"/>
      <c r="I48" s="21"/>
    </row>
    <row r="49" spans="1:9" ht="12">
      <c r="A49" s="119" t="s">
        <v>219</v>
      </c>
      <c r="B49" s="119"/>
      <c r="C49" s="23" t="s">
        <v>239</v>
      </c>
      <c r="D49" s="57" t="s">
        <v>240</v>
      </c>
      <c r="E49" s="23" t="s">
        <v>241</v>
      </c>
      <c r="F49" s="57" t="s">
        <v>242</v>
      </c>
      <c r="G49" s="23" t="s">
        <v>243</v>
      </c>
      <c r="H49" s="57" t="s">
        <v>244</v>
      </c>
      <c r="I49" s="21"/>
    </row>
    <row r="50" spans="1:9" ht="12">
      <c r="A50" s="107" t="str">
        <f>G6</f>
        <v>NW Nationals Blue</v>
      </c>
      <c r="B50" s="108"/>
      <c r="C50" s="23">
        <v>10</v>
      </c>
      <c r="D50" s="23">
        <v>0</v>
      </c>
      <c r="E50" s="23">
        <v>10</v>
      </c>
      <c r="F50" s="23"/>
      <c r="G50" s="23"/>
      <c r="H50" s="23">
        <v>20</v>
      </c>
      <c r="I50" s="21"/>
    </row>
    <row r="51" spans="1:9" ht="12">
      <c r="A51" s="107" t="str">
        <f>G7</f>
        <v>FC Reign Black</v>
      </c>
      <c r="B51" s="108"/>
      <c r="C51" s="23">
        <v>0</v>
      </c>
      <c r="D51" s="23">
        <v>4</v>
      </c>
      <c r="E51" s="23">
        <v>0</v>
      </c>
      <c r="F51" s="23"/>
      <c r="G51" s="23"/>
      <c r="H51" s="23">
        <v>4</v>
      </c>
      <c r="I51" s="21"/>
    </row>
    <row r="52" spans="1:9" ht="12">
      <c r="A52" s="107" t="str">
        <f>G8</f>
        <v>Lake Hills Athena</v>
      </c>
      <c r="B52" s="108"/>
      <c r="C52" s="23">
        <v>0</v>
      </c>
      <c r="D52" s="23">
        <v>4</v>
      </c>
      <c r="E52" s="23">
        <v>0</v>
      </c>
      <c r="F52" s="23"/>
      <c r="G52" s="23"/>
      <c r="H52" s="23">
        <v>4</v>
      </c>
      <c r="I52" s="21"/>
    </row>
    <row r="53" spans="1:9" ht="12">
      <c r="A53" s="107" t="str">
        <f>G9</f>
        <v>WPFC Black</v>
      </c>
      <c r="B53" s="108"/>
      <c r="C53" s="23">
        <v>10</v>
      </c>
      <c r="D53" s="23">
        <v>8</v>
      </c>
      <c r="E53" s="23">
        <v>10</v>
      </c>
      <c r="F53" s="23"/>
      <c r="G53" s="23"/>
      <c r="H53" s="23">
        <v>28</v>
      </c>
      <c r="I53" s="21"/>
    </row>
    <row r="54" spans="1:9" ht="12">
      <c r="A54" s="21"/>
      <c r="B54" s="21"/>
      <c r="C54" s="21"/>
      <c r="D54" s="21"/>
      <c r="E54" s="21"/>
      <c r="F54" s="21"/>
      <c r="G54" s="21"/>
      <c r="H54" s="21"/>
      <c r="I54" s="21"/>
    </row>
    <row r="55" spans="1:9" ht="12">
      <c r="A55" s="21" t="s">
        <v>84</v>
      </c>
      <c r="B55" s="21"/>
      <c r="C55" s="21"/>
      <c r="D55" s="21"/>
      <c r="E55" s="21"/>
      <c r="F55" s="21"/>
      <c r="G55" s="21"/>
      <c r="H55" s="21"/>
      <c r="I55" s="21"/>
    </row>
    <row r="56" spans="1:4" ht="12">
      <c r="A56" s="42">
        <v>40427</v>
      </c>
      <c r="B56" s="15">
        <v>0.4583333333333333</v>
      </c>
      <c r="C56">
        <v>5</v>
      </c>
      <c r="D56" s="91" t="s">
        <v>106</v>
      </c>
    </row>
    <row r="58" spans="1:4" ht="12">
      <c r="A58" s="42">
        <v>40427</v>
      </c>
      <c r="B58" s="15">
        <v>0.4583333333333333</v>
      </c>
      <c r="C58">
        <v>6</v>
      </c>
      <c r="D58" s="91" t="s">
        <v>107</v>
      </c>
    </row>
    <row r="60" ht="12">
      <c r="A60" s="21" t="s">
        <v>83</v>
      </c>
    </row>
    <row r="61" spans="1:4" ht="12">
      <c r="A61" s="42">
        <v>40427</v>
      </c>
      <c r="B61" s="15">
        <v>0.6458333333333334</v>
      </c>
      <c r="C61">
        <v>4</v>
      </c>
      <c r="D61" s="91" t="s">
        <v>27</v>
      </c>
    </row>
    <row r="64" ht="12">
      <c r="A64" t="s">
        <v>20</v>
      </c>
    </row>
    <row r="65" ht="12">
      <c r="A65" t="s">
        <v>7</v>
      </c>
    </row>
  </sheetData>
  <sheetProtection/>
  <mergeCells count="74">
    <mergeCell ref="E21:F21"/>
    <mergeCell ref="G21:H21"/>
    <mergeCell ref="A45:B45"/>
    <mergeCell ref="A51:B51"/>
    <mergeCell ref="A37:B37"/>
    <mergeCell ref="G5:H5"/>
    <mergeCell ref="G6:H6"/>
    <mergeCell ref="G7:H7"/>
    <mergeCell ref="G8:H8"/>
    <mergeCell ref="G9:H9"/>
    <mergeCell ref="E35:F35"/>
    <mergeCell ref="G35:H35"/>
    <mergeCell ref="A38:B38"/>
    <mergeCell ref="A39:B39"/>
    <mergeCell ref="A40:B40"/>
    <mergeCell ref="A41:B41"/>
    <mergeCell ref="A53:B53"/>
    <mergeCell ref="A46:B46"/>
    <mergeCell ref="A47:B47"/>
    <mergeCell ref="A49:B49"/>
    <mergeCell ref="A50:B50"/>
    <mergeCell ref="A52:B52"/>
    <mergeCell ref="E18:F18"/>
    <mergeCell ref="G18:H18"/>
    <mergeCell ref="E19:F19"/>
    <mergeCell ref="G19:H19"/>
    <mergeCell ref="A43:B43"/>
    <mergeCell ref="A44:B44"/>
    <mergeCell ref="E33:F33"/>
    <mergeCell ref="G33:H33"/>
    <mergeCell ref="E34:F34"/>
    <mergeCell ref="G34:H34"/>
    <mergeCell ref="E26:F26"/>
    <mergeCell ref="G26:H26"/>
    <mergeCell ref="E30:F30"/>
    <mergeCell ref="G30:H30"/>
    <mergeCell ref="E31:F31"/>
    <mergeCell ref="G31:H31"/>
    <mergeCell ref="E27:F27"/>
    <mergeCell ref="G27:H27"/>
    <mergeCell ref="E28:F28"/>
    <mergeCell ref="G28:H28"/>
    <mergeCell ref="E29:F29"/>
    <mergeCell ref="G29:H29"/>
    <mergeCell ref="E14:F14"/>
    <mergeCell ref="G14:H14"/>
    <mergeCell ref="E24:F24"/>
    <mergeCell ref="G24:H24"/>
    <mergeCell ref="E22:F22"/>
    <mergeCell ref="G22:H22"/>
    <mergeCell ref="E15:F15"/>
    <mergeCell ref="G15:H15"/>
    <mergeCell ref="E23:F23"/>
    <mergeCell ref="G23:H23"/>
    <mergeCell ref="E12:F12"/>
    <mergeCell ref="G12:H12"/>
    <mergeCell ref="E13:F13"/>
    <mergeCell ref="G13:H13"/>
    <mergeCell ref="E17:F17"/>
    <mergeCell ref="G17:H17"/>
    <mergeCell ref="E20:F20"/>
    <mergeCell ref="G20:H20"/>
    <mergeCell ref="A8:B8"/>
    <mergeCell ref="D8:E8"/>
    <mergeCell ref="A9:B9"/>
    <mergeCell ref="D9:E9"/>
    <mergeCell ref="E11:F11"/>
    <mergeCell ref="G11:H11"/>
    <mergeCell ref="A5:B5"/>
    <mergeCell ref="D5:E5"/>
    <mergeCell ref="A6:B6"/>
    <mergeCell ref="D6:E6"/>
    <mergeCell ref="A7:B7"/>
    <mergeCell ref="D7:E7"/>
  </mergeCells>
  <printOptions/>
  <pageMargins left="0.75" right="0.75" top="0.75" bottom="0.75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38">
      <selection activeCell="A66" sqref="A66"/>
    </sheetView>
  </sheetViews>
  <sheetFormatPr defaultColWidth="8.8515625" defaultRowHeight="12.75"/>
  <cols>
    <col min="1" max="1" width="8.8515625" style="0" customWidth="1"/>
    <col min="2" max="2" width="11.421875" style="0" customWidth="1"/>
    <col min="3" max="4" width="8.8515625" style="0" customWidth="1"/>
    <col min="5" max="5" width="11.7109375" style="0" customWidth="1"/>
    <col min="6" max="6" width="11.8515625" style="0" customWidth="1"/>
    <col min="7" max="7" width="8.8515625" style="0" customWidth="1"/>
    <col min="8" max="8" width="11.421875" style="0" customWidth="1"/>
    <col min="9" max="9" width="10.140625" style="0" customWidth="1"/>
  </cols>
  <sheetData>
    <row r="1" ht="16.5">
      <c r="E1" s="1" t="s">
        <v>264</v>
      </c>
    </row>
    <row r="2" ht="16.5">
      <c r="E2" s="1" t="s">
        <v>272</v>
      </c>
    </row>
    <row r="3" ht="16.5">
      <c r="E3" s="1" t="s">
        <v>172</v>
      </c>
    </row>
    <row r="4" spans="1:12" ht="16.5">
      <c r="A4" s="36"/>
      <c r="B4" s="36"/>
      <c r="C4" s="36"/>
      <c r="D4" s="36"/>
      <c r="E4" s="38" t="s">
        <v>85</v>
      </c>
      <c r="F4" s="36"/>
      <c r="G4" s="36"/>
      <c r="H4" s="36"/>
      <c r="I4" s="36"/>
      <c r="K4" s="13"/>
      <c r="L4" s="13"/>
    </row>
    <row r="5" spans="1:12" ht="12">
      <c r="A5" s="120" t="s">
        <v>217</v>
      </c>
      <c r="B5" s="121"/>
      <c r="C5" s="37"/>
      <c r="D5" s="120" t="s">
        <v>218</v>
      </c>
      <c r="E5" s="121"/>
      <c r="F5" s="37"/>
      <c r="G5" s="120" t="s">
        <v>219</v>
      </c>
      <c r="H5" s="121"/>
      <c r="I5" s="37"/>
      <c r="K5" s="13"/>
      <c r="L5" s="13"/>
    </row>
    <row r="6" spans="1:12" ht="12">
      <c r="A6" s="116" t="s">
        <v>173</v>
      </c>
      <c r="B6" s="117"/>
      <c r="C6" s="37"/>
      <c r="D6" s="116" t="s">
        <v>176</v>
      </c>
      <c r="E6" s="117"/>
      <c r="F6" s="37"/>
      <c r="G6" s="116" t="s">
        <v>178</v>
      </c>
      <c r="H6" s="117"/>
      <c r="I6" s="37"/>
      <c r="K6" s="13"/>
      <c r="L6" s="13"/>
    </row>
    <row r="7" spans="1:12" ht="12">
      <c r="A7" s="116" t="s">
        <v>174</v>
      </c>
      <c r="B7" s="117"/>
      <c r="C7" s="37"/>
      <c r="D7" s="116" t="s">
        <v>300</v>
      </c>
      <c r="E7" s="117"/>
      <c r="F7" s="37"/>
      <c r="G7" s="116" t="s">
        <v>179</v>
      </c>
      <c r="H7" s="117"/>
      <c r="I7" s="37"/>
      <c r="K7" s="13"/>
      <c r="L7" s="13"/>
    </row>
    <row r="8" spans="1:12" ht="12">
      <c r="A8" s="116" t="s">
        <v>175</v>
      </c>
      <c r="B8" s="117"/>
      <c r="C8" s="37"/>
      <c r="D8" s="116" t="s">
        <v>177</v>
      </c>
      <c r="E8" s="117"/>
      <c r="F8" s="37"/>
      <c r="G8" s="116" t="s">
        <v>180</v>
      </c>
      <c r="H8" s="117"/>
      <c r="I8" s="37"/>
      <c r="K8" s="13"/>
      <c r="L8" s="13"/>
    </row>
    <row r="9" spans="1:12" ht="12">
      <c r="A9" s="116" t="s">
        <v>86</v>
      </c>
      <c r="B9" s="117"/>
      <c r="C9" s="37"/>
      <c r="D9" s="116" t="s">
        <v>276</v>
      </c>
      <c r="E9" s="117"/>
      <c r="F9" s="37"/>
      <c r="G9" s="116" t="s">
        <v>181</v>
      </c>
      <c r="H9" s="117"/>
      <c r="I9" s="37"/>
      <c r="K9" s="13"/>
      <c r="L9" s="13"/>
    </row>
    <row r="10" spans="1:12" ht="12">
      <c r="A10" s="37"/>
      <c r="B10" s="37"/>
      <c r="C10" s="37"/>
      <c r="D10" s="37"/>
      <c r="E10" s="37"/>
      <c r="F10" s="37"/>
      <c r="G10" s="37"/>
      <c r="H10" s="37"/>
      <c r="I10" s="37"/>
      <c r="K10" s="13"/>
      <c r="L10" s="13"/>
    </row>
    <row r="11" spans="1:12" ht="12">
      <c r="A11" s="21"/>
      <c r="B11" s="21"/>
      <c r="C11" s="21"/>
      <c r="D11" s="21"/>
      <c r="E11" s="21"/>
      <c r="F11" s="21"/>
      <c r="G11" s="21"/>
      <c r="H11" s="21"/>
      <c r="I11" s="21"/>
      <c r="K11" s="13"/>
      <c r="L11" s="13"/>
    </row>
    <row r="12" spans="1:13" ht="12">
      <c r="A12" s="23" t="s">
        <v>222</v>
      </c>
      <c r="B12" s="23" t="s">
        <v>223</v>
      </c>
      <c r="C12" s="23" t="s">
        <v>224</v>
      </c>
      <c r="D12" s="23" t="s">
        <v>81</v>
      </c>
      <c r="E12" s="113" t="s">
        <v>225</v>
      </c>
      <c r="F12" s="113"/>
      <c r="G12" s="113" t="s">
        <v>226</v>
      </c>
      <c r="H12" s="113"/>
      <c r="I12" s="23" t="s">
        <v>81</v>
      </c>
      <c r="J12" s="21"/>
      <c r="L12" s="13"/>
      <c r="M12" s="13"/>
    </row>
    <row r="13" spans="1:13" ht="12">
      <c r="A13" s="48">
        <v>40424</v>
      </c>
      <c r="B13" s="49">
        <v>0.71875</v>
      </c>
      <c r="C13" s="23">
        <v>5</v>
      </c>
      <c r="D13" s="23">
        <v>2</v>
      </c>
      <c r="E13" s="112" t="str">
        <f>D9</f>
        <v>ISC Gunners A</v>
      </c>
      <c r="F13" s="113"/>
      <c r="G13" s="112" t="str">
        <f>D6</f>
        <v>MRFC 98 Blue Cooke</v>
      </c>
      <c r="H13" s="112"/>
      <c r="I13" s="23">
        <v>0</v>
      </c>
      <c r="J13" s="21"/>
      <c r="L13" s="13"/>
      <c r="M13" s="13"/>
    </row>
    <row r="14" spans="1:13" ht="12">
      <c r="A14" s="48">
        <v>40424</v>
      </c>
      <c r="B14" s="49">
        <v>0.71875</v>
      </c>
      <c r="C14" s="23">
        <v>6</v>
      </c>
      <c r="D14" s="23">
        <v>0</v>
      </c>
      <c r="E14" s="112" t="str">
        <f>A8</f>
        <v>United White</v>
      </c>
      <c r="F14" s="113"/>
      <c r="G14" s="112" t="str">
        <f>A9</f>
        <v>Eastside FC Blue</v>
      </c>
      <c r="H14" s="112"/>
      <c r="I14" s="23">
        <v>4</v>
      </c>
      <c r="J14" s="21"/>
      <c r="L14" s="13"/>
      <c r="M14" s="13"/>
    </row>
    <row r="15" spans="1:13" ht="12">
      <c r="A15" s="48">
        <v>40424</v>
      </c>
      <c r="B15" s="49">
        <v>0.71875</v>
      </c>
      <c r="C15" s="23">
        <v>7</v>
      </c>
      <c r="D15" s="23">
        <v>0</v>
      </c>
      <c r="E15" s="112" t="str">
        <f>G8</f>
        <v>Seattle United Copa</v>
      </c>
      <c r="F15" s="113"/>
      <c r="G15" s="112" t="str">
        <f>G9</f>
        <v>FW Reign 98 Purple</v>
      </c>
      <c r="H15" s="112"/>
      <c r="I15" s="23">
        <v>0</v>
      </c>
      <c r="J15" s="21"/>
      <c r="L15" s="13"/>
      <c r="M15" s="13"/>
    </row>
    <row r="16" spans="1:13" ht="12">
      <c r="A16" s="33"/>
      <c r="B16" s="31"/>
      <c r="C16" s="21"/>
      <c r="D16" s="21"/>
      <c r="E16" s="21"/>
      <c r="F16" s="21"/>
      <c r="G16" s="21"/>
      <c r="H16" s="21"/>
      <c r="I16" s="21"/>
      <c r="J16" s="21"/>
      <c r="L16" s="13"/>
      <c r="M16" s="13"/>
    </row>
    <row r="17" spans="1:13" ht="12">
      <c r="A17" s="48">
        <v>40425</v>
      </c>
      <c r="B17" s="49">
        <v>0.40625</v>
      </c>
      <c r="C17" s="58">
        <v>7</v>
      </c>
      <c r="D17" s="58">
        <v>1</v>
      </c>
      <c r="E17" s="122" t="str">
        <f>A6</f>
        <v>FPSC Fury 98 Red</v>
      </c>
      <c r="F17" s="123"/>
      <c r="G17" s="112" t="str">
        <f>A7</f>
        <v>FC Nova Red</v>
      </c>
      <c r="H17" s="112"/>
      <c r="I17" s="23">
        <v>2</v>
      </c>
      <c r="J17" s="21"/>
      <c r="L17" s="13"/>
      <c r="M17" s="13"/>
    </row>
    <row r="18" spans="1:13" ht="12">
      <c r="A18" s="48">
        <v>40425</v>
      </c>
      <c r="B18" s="49">
        <v>0.458333333333333</v>
      </c>
      <c r="C18" s="58">
        <v>6</v>
      </c>
      <c r="D18" s="58">
        <v>7</v>
      </c>
      <c r="E18" s="112" t="str">
        <f>D7</f>
        <v>Dos FC Red</v>
      </c>
      <c r="F18" s="113"/>
      <c r="G18" s="127" t="str">
        <f>D8</f>
        <v>CB United Navy</v>
      </c>
      <c r="H18" s="127"/>
      <c r="I18" s="23">
        <v>0</v>
      </c>
      <c r="J18" s="21"/>
      <c r="L18" s="13"/>
      <c r="M18" s="13"/>
    </row>
    <row r="19" spans="1:13" ht="12">
      <c r="A19" s="48">
        <v>40425</v>
      </c>
      <c r="B19" s="49">
        <v>0.4583333333333333</v>
      </c>
      <c r="C19" s="58">
        <v>7</v>
      </c>
      <c r="D19" s="58">
        <v>1</v>
      </c>
      <c r="E19" s="112" t="str">
        <f>G7</f>
        <v>Westsound FC 98 Cullip</v>
      </c>
      <c r="F19" s="113"/>
      <c r="G19" s="112" t="str">
        <f>G8</f>
        <v>Seattle United Copa</v>
      </c>
      <c r="H19" s="112"/>
      <c r="I19" s="23">
        <v>4</v>
      </c>
      <c r="J19" s="21"/>
      <c r="L19" s="13"/>
      <c r="M19" s="13"/>
    </row>
    <row r="20" spans="1:13" ht="12">
      <c r="A20" s="48">
        <v>40425</v>
      </c>
      <c r="B20" s="49">
        <v>0.6666666666666666</v>
      </c>
      <c r="C20" s="58">
        <v>5</v>
      </c>
      <c r="D20" s="58">
        <v>7</v>
      </c>
      <c r="E20" s="112" t="str">
        <f>A7</f>
        <v>FC Nova Red</v>
      </c>
      <c r="F20" s="113"/>
      <c r="G20" s="127" t="str">
        <f>A8</f>
        <v>United White</v>
      </c>
      <c r="H20" s="127"/>
      <c r="I20" s="23">
        <v>0</v>
      </c>
      <c r="J20" s="21"/>
      <c r="L20" s="13"/>
      <c r="M20" s="13"/>
    </row>
    <row r="21" spans="1:13" ht="12">
      <c r="A21" s="48">
        <v>40425</v>
      </c>
      <c r="B21" s="49">
        <v>0.666666666666667</v>
      </c>
      <c r="C21" s="58">
        <v>6</v>
      </c>
      <c r="D21" s="58">
        <v>1</v>
      </c>
      <c r="E21" s="112" t="str">
        <f>A9</f>
        <v>Eastside FC Blue</v>
      </c>
      <c r="F21" s="113"/>
      <c r="G21" s="122" t="str">
        <f>A6</f>
        <v>FPSC Fury 98 Red</v>
      </c>
      <c r="H21" s="122"/>
      <c r="I21" s="23">
        <v>0</v>
      </c>
      <c r="J21" s="21"/>
      <c r="L21" s="13"/>
      <c r="M21" s="13"/>
    </row>
    <row r="22" spans="1:13" ht="12">
      <c r="A22" s="48">
        <v>40425</v>
      </c>
      <c r="B22" s="49">
        <v>0.71875</v>
      </c>
      <c r="C22" s="58">
        <v>6</v>
      </c>
      <c r="D22" s="58">
        <v>1</v>
      </c>
      <c r="E22" s="112" t="str">
        <f>D8</f>
        <v>CB United Navy</v>
      </c>
      <c r="F22" s="113"/>
      <c r="G22" s="112" t="str">
        <f>D9</f>
        <v>ISC Gunners A</v>
      </c>
      <c r="H22" s="112"/>
      <c r="I22" s="23">
        <v>7</v>
      </c>
      <c r="J22" s="21"/>
      <c r="L22" s="13"/>
      <c r="M22" s="13"/>
    </row>
    <row r="23" spans="1:13" ht="12">
      <c r="A23" s="48">
        <v>40425</v>
      </c>
      <c r="B23" s="49">
        <v>0.71875</v>
      </c>
      <c r="C23" s="58">
        <v>7</v>
      </c>
      <c r="D23" s="58">
        <v>0</v>
      </c>
      <c r="E23" s="112" t="str">
        <f>D6</f>
        <v>MRFC 98 Blue Cooke</v>
      </c>
      <c r="F23" s="113"/>
      <c r="G23" s="112" t="str">
        <f>D7</f>
        <v>Dos FC Red</v>
      </c>
      <c r="H23" s="112"/>
      <c r="I23" s="23">
        <v>4</v>
      </c>
      <c r="J23" s="21"/>
      <c r="L23" s="13"/>
      <c r="M23" s="13"/>
    </row>
    <row r="24" spans="1:13" ht="12">
      <c r="A24" s="48">
        <v>40425</v>
      </c>
      <c r="B24" s="49">
        <v>0.7708333333333334</v>
      </c>
      <c r="C24" s="58">
        <v>7</v>
      </c>
      <c r="D24" s="58">
        <v>3</v>
      </c>
      <c r="E24" s="112" t="str">
        <f>G9</f>
        <v>FW Reign 98 Purple</v>
      </c>
      <c r="F24" s="113"/>
      <c r="G24" s="112" t="str">
        <f>G6</f>
        <v>United Black</v>
      </c>
      <c r="H24" s="112"/>
      <c r="I24" s="23">
        <v>0</v>
      </c>
      <c r="J24" s="21"/>
      <c r="L24" s="13"/>
      <c r="M24" s="13"/>
    </row>
    <row r="25" spans="1:13" ht="12">
      <c r="A25" s="21"/>
      <c r="B25" s="87"/>
      <c r="C25" s="21"/>
      <c r="D25" s="21"/>
      <c r="E25" s="21"/>
      <c r="F25" s="21"/>
      <c r="G25" s="21"/>
      <c r="H25" s="21"/>
      <c r="I25" s="21"/>
      <c r="J25" s="21"/>
      <c r="L25" s="13"/>
      <c r="M25" s="13"/>
    </row>
    <row r="26" spans="1:13" ht="12">
      <c r="A26" s="48">
        <v>40426</v>
      </c>
      <c r="B26" s="49">
        <v>0.458333333333333</v>
      </c>
      <c r="C26" s="58">
        <v>6</v>
      </c>
      <c r="D26" s="58">
        <v>0</v>
      </c>
      <c r="E26" s="112" t="str">
        <f>G6</f>
        <v>United Black</v>
      </c>
      <c r="F26" s="113"/>
      <c r="G26" s="112" t="str">
        <f>G8</f>
        <v>Seattle United Copa</v>
      </c>
      <c r="H26" s="112"/>
      <c r="I26" s="23">
        <v>4</v>
      </c>
      <c r="J26" s="21"/>
      <c r="L26" s="13"/>
      <c r="M26" s="13"/>
    </row>
    <row r="27" spans="1:13" ht="12">
      <c r="A27" s="48">
        <v>40426</v>
      </c>
      <c r="B27" s="49">
        <v>0.4583333333333333</v>
      </c>
      <c r="C27" s="58">
        <v>7</v>
      </c>
      <c r="D27" s="58">
        <v>0</v>
      </c>
      <c r="E27" s="112" t="str">
        <f>G7</f>
        <v>Westsound FC 98 Cullip</v>
      </c>
      <c r="F27" s="113"/>
      <c r="G27" s="112" t="str">
        <f>G9</f>
        <v>FW Reign 98 Purple</v>
      </c>
      <c r="H27" s="112"/>
      <c r="I27" s="23">
        <v>1</v>
      </c>
      <c r="J27" s="21"/>
      <c r="L27" s="13"/>
      <c r="M27" s="84"/>
    </row>
    <row r="28" spans="1:13" ht="12">
      <c r="A28" s="48">
        <v>40426</v>
      </c>
      <c r="B28" s="49">
        <v>0.6666666666666666</v>
      </c>
      <c r="C28" s="23">
        <v>6</v>
      </c>
      <c r="D28" s="23">
        <v>2</v>
      </c>
      <c r="E28" s="112" t="str">
        <f>G6</f>
        <v>United Black</v>
      </c>
      <c r="F28" s="113"/>
      <c r="G28" s="112" t="str">
        <f>G7</f>
        <v>Westsound FC 98 Cullip</v>
      </c>
      <c r="H28" s="112"/>
      <c r="I28" s="23">
        <v>3</v>
      </c>
      <c r="J28" s="21"/>
      <c r="L28" s="13"/>
      <c r="M28" s="13"/>
    </row>
    <row r="29" spans="1:13" ht="12">
      <c r="A29" s="48">
        <v>40426</v>
      </c>
      <c r="B29" s="49">
        <v>0.71875</v>
      </c>
      <c r="C29" s="58">
        <v>6</v>
      </c>
      <c r="D29" s="58">
        <v>3</v>
      </c>
      <c r="E29" s="122" t="str">
        <f>A6</f>
        <v>FPSC Fury 98 Red</v>
      </c>
      <c r="F29" s="123"/>
      <c r="G29" s="112" t="str">
        <f>A8</f>
        <v>United White</v>
      </c>
      <c r="H29" s="112"/>
      <c r="I29" s="23">
        <v>0</v>
      </c>
      <c r="J29" s="21"/>
      <c r="L29" s="13"/>
      <c r="M29" s="13"/>
    </row>
    <row r="30" spans="1:13" ht="12">
      <c r="A30" s="48">
        <v>40426</v>
      </c>
      <c r="B30" s="49">
        <v>0.71875</v>
      </c>
      <c r="C30" s="58">
        <v>7</v>
      </c>
      <c r="D30" s="58">
        <v>3</v>
      </c>
      <c r="E30" s="112" t="str">
        <f>A7</f>
        <v>FC Nova Red</v>
      </c>
      <c r="F30" s="113"/>
      <c r="G30" s="112" t="str">
        <f>A9</f>
        <v>Eastside FC Blue</v>
      </c>
      <c r="H30" s="112"/>
      <c r="I30" s="92" t="s">
        <v>92</v>
      </c>
      <c r="J30" s="21"/>
      <c r="L30" s="13"/>
      <c r="M30" s="13"/>
    </row>
    <row r="31" spans="1:13" ht="12">
      <c r="A31" s="48">
        <v>40426</v>
      </c>
      <c r="B31" s="49">
        <v>0.7708333333333334</v>
      </c>
      <c r="C31" s="58">
        <v>6</v>
      </c>
      <c r="D31" s="58">
        <v>3</v>
      </c>
      <c r="E31" s="112" t="str">
        <f>D6</f>
        <v>MRFC 98 Blue Cooke</v>
      </c>
      <c r="F31" s="113"/>
      <c r="G31" s="112" t="str">
        <f>D8</f>
        <v>CB United Navy</v>
      </c>
      <c r="H31" s="112"/>
      <c r="I31" s="23">
        <v>0</v>
      </c>
      <c r="J31" s="21"/>
      <c r="L31" s="13"/>
      <c r="M31" s="13"/>
    </row>
    <row r="32" spans="1:13" ht="12">
      <c r="A32" s="48">
        <v>40426</v>
      </c>
      <c r="B32" s="49">
        <v>0.770833333333333</v>
      </c>
      <c r="C32" s="58">
        <v>7</v>
      </c>
      <c r="D32" s="58">
        <v>1</v>
      </c>
      <c r="E32" s="112" t="str">
        <f>D7</f>
        <v>Dos FC Red</v>
      </c>
      <c r="F32" s="113"/>
      <c r="G32" s="112" t="str">
        <f>D9</f>
        <v>ISC Gunners A</v>
      </c>
      <c r="H32" s="112"/>
      <c r="I32" s="23">
        <v>3</v>
      </c>
      <c r="J32" s="21"/>
      <c r="L32" s="13"/>
      <c r="M32" s="13"/>
    </row>
    <row r="33" spans="1:13" ht="12">
      <c r="A33" s="33"/>
      <c r="B33" s="31"/>
      <c r="C33" s="30"/>
      <c r="D33" s="30"/>
      <c r="E33" s="34"/>
      <c r="F33" s="30"/>
      <c r="G33" s="34"/>
      <c r="H33" s="34"/>
      <c r="I33" s="41"/>
      <c r="J33" s="21"/>
      <c r="L33" s="13"/>
      <c r="M33" s="13"/>
    </row>
    <row r="34" spans="1:13" ht="12">
      <c r="A34" s="48">
        <v>40427</v>
      </c>
      <c r="B34" s="49">
        <v>0.3541666666666667</v>
      </c>
      <c r="C34" s="58">
        <v>6</v>
      </c>
      <c r="D34" s="58"/>
      <c r="E34" s="118" t="s">
        <v>230</v>
      </c>
      <c r="F34" s="113"/>
      <c r="G34" s="118" t="s">
        <v>231</v>
      </c>
      <c r="H34" s="118"/>
      <c r="I34" s="57"/>
      <c r="J34" s="21"/>
      <c r="L34" s="13"/>
      <c r="M34" s="13"/>
    </row>
    <row r="35" spans="1:13" ht="12">
      <c r="A35" s="48">
        <v>40427</v>
      </c>
      <c r="B35" s="49">
        <v>0.354166666666667</v>
      </c>
      <c r="C35" s="58">
        <v>7</v>
      </c>
      <c r="D35" s="58"/>
      <c r="E35" s="118" t="s">
        <v>233</v>
      </c>
      <c r="F35" s="113"/>
      <c r="G35" s="118" t="s">
        <v>234</v>
      </c>
      <c r="H35" s="118"/>
      <c r="I35" s="57"/>
      <c r="J35" s="21"/>
      <c r="L35" s="13"/>
      <c r="M35" s="13"/>
    </row>
    <row r="36" spans="1:13" ht="12">
      <c r="A36" s="48">
        <v>40427</v>
      </c>
      <c r="B36" s="49">
        <v>0.5104166666666666</v>
      </c>
      <c r="C36" s="58">
        <v>6</v>
      </c>
      <c r="D36" s="58"/>
      <c r="E36" s="118" t="s">
        <v>236</v>
      </c>
      <c r="F36" s="113"/>
      <c r="G36" s="118" t="s">
        <v>237</v>
      </c>
      <c r="H36" s="118"/>
      <c r="I36" s="57" t="s">
        <v>238</v>
      </c>
      <c r="J36" s="21"/>
      <c r="L36" s="13"/>
      <c r="M36" s="13"/>
    </row>
    <row r="37" spans="1:12" ht="12">
      <c r="A37" s="21"/>
      <c r="B37" s="21"/>
      <c r="C37" s="21"/>
      <c r="D37" s="21"/>
      <c r="E37" s="21"/>
      <c r="F37" s="21"/>
      <c r="G37" s="21"/>
      <c r="H37" s="21"/>
      <c r="I37" s="21"/>
      <c r="K37" s="13"/>
      <c r="L37" s="13"/>
    </row>
    <row r="38" spans="1:12" ht="12">
      <c r="A38" s="119" t="s">
        <v>217</v>
      </c>
      <c r="B38" s="119"/>
      <c r="C38" s="23" t="s">
        <v>239</v>
      </c>
      <c r="D38" s="57" t="s">
        <v>240</v>
      </c>
      <c r="E38" s="23" t="s">
        <v>241</v>
      </c>
      <c r="F38" s="57" t="s">
        <v>242</v>
      </c>
      <c r="G38" s="23" t="s">
        <v>243</v>
      </c>
      <c r="H38" s="57" t="s">
        <v>244</v>
      </c>
      <c r="I38" s="21"/>
      <c r="K38" s="13"/>
      <c r="L38" s="13"/>
    </row>
    <row r="39" spans="1:12" ht="12">
      <c r="A39" s="107" t="str">
        <f>A6</f>
        <v>FPSC Fury 98 Red</v>
      </c>
      <c r="B39" s="108"/>
      <c r="C39" s="23">
        <v>1</v>
      </c>
      <c r="D39" s="23">
        <v>0</v>
      </c>
      <c r="E39" s="23">
        <v>10</v>
      </c>
      <c r="F39" s="23"/>
      <c r="G39" s="23"/>
      <c r="H39" s="23">
        <v>11</v>
      </c>
      <c r="I39" s="21"/>
      <c r="K39" s="13"/>
      <c r="L39" s="13"/>
    </row>
    <row r="40" spans="1:12" ht="12">
      <c r="A40" s="107" t="str">
        <f>A7</f>
        <v>FC Nova Red</v>
      </c>
      <c r="B40" s="108"/>
      <c r="C40" s="23">
        <v>8</v>
      </c>
      <c r="D40" s="23">
        <v>10</v>
      </c>
      <c r="E40" s="23">
        <v>10</v>
      </c>
      <c r="F40" s="23"/>
      <c r="G40" s="23"/>
      <c r="H40" s="23">
        <v>28</v>
      </c>
      <c r="I40" s="21"/>
      <c r="K40" s="13"/>
      <c r="L40" s="13"/>
    </row>
    <row r="41" spans="1:12" ht="12">
      <c r="A41" s="107" t="str">
        <f>A8</f>
        <v>United White</v>
      </c>
      <c r="B41" s="108"/>
      <c r="C41" s="23">
        <v>0</v>
      </c>
      <c r="D41" s="23">
        <v>0</v>
      </c>
      <c r="E41" s="23">
        <v>0</v>
      </c>
      <c r="F41" s="23"/>
      <c r="G41" s="23"/>
      <c r="H41" s="23">
        <v>0</v>
      </c>
      <c r="I41" s="21"/>
      <c r="K41" s="13"/>
      <c r="L41" s="13"/>
    </row>
    <row r="42" spans="1:12" ht="12">
      <c r="A42" s="107" t="str">
        <f>A9</f>
        <v>Eastside FC Blue</v>
      </c>
      <c r="B42" s="108"/>
      <c r="C42" s="23">
        <v>10</v>
      </c>
      <c r="D42" s="23">
        <v>8</v>
      </c>
      <c r="E42" s="23">
        <v>0</v>
      </c>
      <c r="F42" s="23"/>
      <c r="G42" s="23"/>
      <c r="H42" s="23">
        <v>18</v>
      </c>
      <c r="I42" s="21"/>
      <c r="K42" s="13"/>
      <c r="L42" s="13"/>
    </row>
    <row r="43" spans="1:12" ht="12">
      <c r="A43" s="21"/>
      <c r="B43" s="21"/>
      <c r="C43" s="21"/>
      <c r="D43" s="21"/>
      <c r="E43" s="21"/>
      <c r="F43" s="21"/>
      <c r="G43" s="21"/>
      <c r="H43" s="21"/>
      <c r="I43" s="21"/>
      <c r="K43" s="13"/>
      <c r="L43" s="13"/>
    </row>
    <row r="44" spans="1:12" ht="12">
      <c r="A44" s="119" t="s">
        <v>218</v>
      </c>
      <c r="B44" s="119"/>
      <c r="C44" s="23" t="s">
        <v>239</v>
      </c>
      <c r="D44" s="57" t="s">
        <v>240</v>
      </c>
      <c r="E44" s="23" t="s">
        <v>241</v>
      </c>
      <c r="F44" s="57" t="s">
        <v>242</v>
      </c>
      <c r="G44" s="23" t="s">
        <v>243</v>
      </c>
      <c r="H44" s="57" t="s">
        <v>244</v>
      </c>
      <c r="I44" s="21"/>
      <c r="K44" s="13"/>
      <c r="L44" s="13"/>
    </row>
    <row r="45" spans="1:12" ht="12">
      <c r="A45" s="107" t="str">
        <f>D6</f>
        <v>MRFC 98 Blue Cooke</v>
      </c>
      <c r="B45" s="108"/>
      <c r="C45" s="23">
        <v>0</v>
      </c>
      <c r="D45" s="23">
        <v>0</v>
      </c>
      <c r="E45" s="23">
        <v>10</v>
      </c>
      <c r="F45" s="23"/>
      <c r="G45" s="23"/>
      <c r="H45" s="23">
        <v>10</v>
      </c>
      <c r="I45" s="21"/>
      <c r="K45" s="13"/>
      <c r="L45" s="13"/>
    </row>
    <row r="46" spans="1:12" ht="12">
      <c r="A46" s="107" t="str">
        <f>D7</f>
        <v>Dos FC Red</v>
      </c>
      <c r="B46" s="108"/>
      <c r="C46" s="23">
        <v>10</v>
      </c>
      <c r="D46" s="23">
        <v>10</v>
      </c>
      <c r="E46" s="23">
        <v>1</v>
      </c>
      <c r="F46" s="23"/>
      <c r="G46" s="23"/>
      <c r="H46" s="23">
        <v>21</v>
      </c>
      <c r="I46" s="21"/>
      <c r="K46" s="13"/>
      <c r="L46" s="13"/>
    </row>
    <row r="47" spans="1:12" ht="12">
      <c r="A47" s="107" t="str">
        <f>D8</f>
        <v>CB United Navy</v>
      </c>
      <c r="B47" s="108"/>
      <c r="C47" s="23">
        <v>0</v>
      </c>
      <c r="D47" s="23">
        <v>1</v>
      </c>
      <c r="E47" s="23">
        <v>0</v>
      </c>
      <c r="F47" s="23"/>
      <c r="G47" s="23"/>
      <c r="H47" s="23">
        <v>1</v>
      </c>
      <c r="I47" s="21"/>
      <c r="K47" s="13"/>
      <c r="L47" s="13"/>
    </row>
    <row r="48" spans="1:12" ht="12">
      <c r="A48" s="107" t="str">
        <f>D9</f>
        <v>ISC Gunners A</v>
      </c>
      <c r="B48" s="108"/>
      <c r="C48" s="23">
        <v>9</v>
      </c>
      <c r="D48" s="23">
        <v>9</v>
      </c>
      <c r="E48" s="23">
        <v>9</v>
      </c>
      <c r="F48" s="23"/>
      <c r="G48" s="23"/>
      <c r="H48" s="23">
        <v>27</v>
      </c>
      <c r="I48" s="21"/>
      <c r="K48" s="13"/>
      <c r="L48" s="13"/>
    </row>
    <row r="49" spans="1:12" ht="12">
      <c r="A49" s="21"/>
      <c r="B49" s="21"/>
      <c r="C49" s="21"/>
      <c r="D49" s="21"/>
      <c r="E49" s="21"/>
      <c r="F49" s="21"/>
      <c r="G49" s="21"/>
      <c r="H49" s="21"/>
      <c r="I49" s="21"/>
      <c r="K49" s="13"/>
      <c r="L49" s="13"/>
    </row>
    <row r="50" spans="1:12" ht="12">
      <c r="A50" s="119" t="s">
        <v>219</v>
      </c>
      <c r="B50" s="119"/>
      <c r="C50" s="23" t="s">
        <v>239</v>
      </c>
      <c r="D50" s="57" t="s">
        <v>240</v>
      </c>
      <c r="E50" s="23" t="s">
        <v>241</v>
      </c>
      <c r="F50" s="57" t="s">
        <v>242</v>
      </c>
      <c r="G50" s="23" t="s">
        <v>243</v>
      </c>
      <c r="H50" s="57" t="s">
        <v>244</v>
      </c>
      <c r="I50" s="21"/>
      <c r="K50" s="13"/>
      <c r="L50" s="13"/>
    </row>
    <row r="51" spans="1:12" ht="12">
      <c r="A51" s="107" t="str">
        <f>G6</f>
        <v>United Black</v>
      </c>
      <c r="B51" s="108"/>
      <c r="C51" s="23">
        <v>0</v>
      </c>
      <c r="D51" s="23">
        <v>0</v>
      </c>
      <c r="E51" s="23">
        <v>2</v>
      </c>
      <c r="F51" s="23"/>
      <c r="G51" s="23"/>
      <c r="H51" s="23">
        <v>2</v>
      </c>
      <c r="I51" s="21"/>
      <c r="K51" s="13"/>
      <c r="L51" s="13"/>
    </row>
    <row r="52" spans="1:12" ht="12">
      <c r="A52" s="107" t="str">
        <f>G7</f>
        <v>Westsound FC 98 Cullip</v>
      </c>
      <c r="B52" s="108"/>
      <c r="C52" s="23">
        <v>1</v>
      </c>
      <c r="D52" s="23">
        <v>0</v>
      </c>
      <c r="E52" s="23">
        <v>9</v>
      </c>
      <c r="F52" s="23"/>
      <c r="G52" s="23"/>
      <c r="H52" s="23">
        <v>10</v>
      </c>
      <c r="I52" s="21"/>
      <c r="K52" s="13"/>
      <c r="L52" s="13"/>
    </row>
    <row r="53" spans="1:12" ht="12">
      <c r="A53" s="107" t="str">
        <f>G8</f>
        <v>Seattle United Copa</v>
      </c>
      <c r="B53" s="108"/>
      <c r="C53" s="23">
        <v>4</v>
      </c>
      <c r="D53" s="23">
        <v>9</v>
      </c>
      <c r="E53" s="23">
        <v>10</v>
      </c>
      <c r="F53" s="23"/>
      <c r="G53" s="23"/>
      <c r="H53" s="23">
        <v>23</v>
      </c>
      <c r="I53" s="21"/>
      <c r="K53" s="13"/>
      <c r="L53" s="13"/>
    </row>
    <row r="54" spans="1:12" ht="12">
      <c r="A54" s="107" t="str">
        <f>G9</f>
        <v>FW Reign 98 Purple</v>
      </c>
      <c r="B54" s="108"/>
      <c r="C54" s="23">
        <v>4</v>
      </c>
      <c r="D54" s="23">
        <v>10</v>
      </c>
      <c r="E54" s="23">
        <v>8</v>
      </c>
      <c r="F54" s="23"/>
      <c r="G54" s="23"/>
      <c r="H54" s="23">
        <v>22</v>
      </c>
      <c r="I54" s="21"/>
      <c r="K54" s="13"/>
      <c r="L54" s="13"/>
    </row>
    <row r="55" spans="1:12" ht="12">
      <c r="A55" s="126"/>
      <c r="B55" s="126"/>
      <c r="C55" s="126"/>
      <c r="D55" s="56"/>
      <c r="E55" s="56"/>
      <c r="F55" s="56"/>
      <c r="G55" s="56"/>
      <c r="H55" s="56"/>
      <c r="I55" s="56"/>
      <c r="J55" s="13"/>
      <c r="K55" s="13"/>
      <c r="L55" s="13"/>
    </row>
    <row r="56" spans="1:12" ht="12">
      <c r="A56" s="125"/>
      <c r="B56" s="126"/>
      <c r="C56" s="126"/>
      <c r="D56" s="56"/>
      <c r="E56" s="56"/>
      <c r="F56" s="56"/>
      <c r="G56" s="56"/>
      <c r="H56" s="56"/>
      <c r="I56" s="56"/>
      <c r="J56" s="13"/>
      <c r="K56" s="13"/>
      <c r="L56" s="13"/>
    </row>
    <row r="57" spans="1:12" ht="12">
      <c r="A57" s="56" t="s">
        <v>82</v>
      </c>
      <c r="B57" s="56"/>
      <c r="C57" s="56"/>
      <c r="D57" s="56"/>
      <c r="E57" s="56"/>
      <c r="F57" s="56"/>
      <c r="G57" s="56"/>
      <c r="H57" s="56"/>
      <c r="I57" s="56"/>
      <c r="J57" s="13"/>
      <c r="K57" s="13"/>
      <c r="L57" s="13"/>
    </row>
    <row r="58" spans="1:12" ht="12">
      <c r="A58" s="88">
        <v>40427</v>
      </c>
      <c r="B58" s="89">
        <v>0.3541666666666667</v>
      </c>
      <c r="C58" s="68">
        <v>6</v>
      </c>
      <c r="D58" s="93" t="s">
        <v>105</v>
      </c>
      <c r="E58" s="56"/>
      <c r="F58" s="56"/>
      <c r="G58" s="56"/>
      <c r="H58" s="56"/>
      <c r="I58" s="56"/>
      <c r="J58" s="13"/>
      <c r="K58" s="13"/>
      <c r="L58" s="13"/>
    </row>
    <row r="59" spans="1:12" ht="12">
      <c r="A59" s="88"/>
      <c r="B59" s="89"/>
      <c r="C59" s="68"/>
      <c r="D59" s="56"/>
      <c r="E59" s="56"/>
      <c r="F59" s="56"/>
      <c r="G59" s="56"/>
      <c r="H59" s="56"/>
      <c r="I59" s="56"/>
      <c r="J59" s="13"/>
      <c r="K59" s="13"/>
      <c r="L59" s="13"/>
    </row>
    <row r="60" spans="1:12" ht="12">
      <c r="A60" s="88">
        <v>40427</v>
      </c>
      <c r="B60" s="89">
        <v>0.3541666666666667</v>
      </c>
      <c r="C60" s="68">
        <v>7</v>
      </c>
      <c r="D60" s="93" t="s">
        <v>104</v>
      </c>
      <c r="E60" s="56"/>
      <c r="F60" s="56"/>
      <c r="G60" s="56"/>
      <c r="H60" s="56"/>
      <c r="I60" s="56"/>
      <c r="J60" s="13"/>
      <c r="K60" s="13"/>
      <c r="L60" s="13"/>
    </row>
    <row r="61" spans="1:12" ht="12">
      <c r="A61" s="85"/>
      <c r="B61" s="68"/>
      <c r="C61" s="83"/>
      <c r="D61" s="56"/>
      <c r="E61" s="13"/>
      <c r="F61" s="13"/>
      <c r="G61" s="13"/>
      <c r="H61" s="13"/>
      <c r="I61" s="13"/>
      <c r="J61" s="13"/>
      <c r="K61" s="13"/>
      <c r="L61" s="13"/>
    </row>
    <row r="62" spans="1:12" ht="12">
      <c r="A62" s="83" t="s">
        <v>83</v>
      </c>
      <c r="B62" s="83"/>
      <c r="C62" s="83"/>
      <c r="D62" s="13"/>
      <c r="E62" s="13"/>
      <c r="F62" s="13"/>
      <c r="G62" s="13"/>
      <c r="H62" s="13"/>
      <c r="I62" s="13"/>
      <c r="J62" s="13"/>
      <c r="K62" s="13"/>
      <c r="L62" s="13"/>
    </row>
    <row r="63" spans="1:12" ht="12">
      <c r="A63" s="88">
        <v>40427</v>
      </c>
      <c r="B63" s="86">
        <v>0.5104166666666666</v>
      </c>
      <c r="C63" s="83">
        <v>6</v>
      </c>
      <c r="D63" s="13" t="s">
        <v>31</v>
      </c>
      <c r="E63" s="13"/>
      <c r="F63" s="13"/>
      <c r="G63" s="13"/>
      <c r="H63" s="13"/>
      <c r="I63" s="13"/>
      <c r="J63" s="13"/>
      <c r="K63" s="13"/>
      <c r="L63" s="13"/>
    </row>
    <row r="64" spans="1:12" ht="12">
      <c r="A64" s="85"/>
      <c r="B64" s="86"/>
      <c r="C64" s="83"/>
      <c r="D64" s="56"/>
      <c r="E64" s="13"/>
      <c r="F64" s="13"/>
      <c r="G64" s="13"/>
      <c r="H64" s="13"/>
      <c r="I64" s="13"/>
      <c r="J64" s="13"/>
      <c r="K64" s="13"/>
      <c r="L64" s="13"/>
    </row>
    <row r="65" ht="12">
      <c r="A65" t="s">
        <v>32</v>
      </c>
    </row>
    <row r="66" ht="12">
      <c r="A66" t="s">
        <v>33</v>
      </c>
    </row>
  </sheetData>
  <sheetProtection/>
  <mergeCells count="76">
    <mergeCell ref="A50:B50"/>
    <mergeCell ref="A51:B51"/>
    <mergeCell ref="A52:B52"/>
    <mergeCell ref="A53:B53"/>
    <mergeCell ref="A54:B54"/>
    <mergeCell ref="A5:B5"/>
    <mergeCell ref="A42:B42"/>
    <mergeCell ref="A44:B44"/>
    <mergeCell ref="A45:B45"/>
    <mergeCell ref="A46:B46"/>
    <mergeCell ref="A47:B47"/>
    <mergeCell ref="A48:B48"/>
    <mergeCell ref="E36:F36"/>
    <mergeCell ref="G36:H36"/>
    <mergeCell ref="A38:B38"/>
    <mergeCell ref="A39:B39"/>
    <mergeCell ref="A40:B40"/>
    <mergeCell ref="A41:B41"/>
    <mergeCell ref="E31:F31"/>
    <mergeCell ref="G31:H31"/>
    <mergeCell ref="E32:F32"/>
    <mergeCell ref="G32:H32"/>
    <mergeCell ref="E34:F34"/>
    <mergeCell ref="G34:H34"/>
    <mergeCell ref="E28:F28"/>
    <mergeCell ref="G28:H28"/>
    <mergeCell ref="E29:F29"/>
    <mergeCell ref="G29:H29"/>
    <mergeCell ref="E30:F30"/>
    <mergeCell ref="G30:H30"/>
    <mergeCell ref="E24:F24"/>
    <mergeCell ref="G24:H24"/>
    <mergeCell ref="E26:F26"/>
    <mergeCell ref="G26:H26"/>
    <mergeCell ref="E27:F27"/>
    <mergeCell ref="G27:H27"/>
    <mergeCell ref="E21:F21"/>
    <mergeCell ref="G21:H21"/>
    <mergeCell ref="E22:F22"/>
    <mergeCell ref="G22:H22"/>
    <mergeCell ref="E23:F23"/>
    <mergeCell ref="G23:H23"/>
    <mergeCell ref="E18:F18"/>
    <mergeCell ref="G18:H18"/>
    <mergeCell ref="E14:F14"/>
    <mergeCell ref="G20:H20"/>
    <mergeCell ref="E20:F20"/>
    <mergeCell ref="G19:H19"/>
    <mergeCell ref="E17:F17"/>
    <mergeCell ref="E19:F19"/>
    <mergeCell ref="D5:E5"/>
    <mergeCell ref="A6:B6"/>
    <mergeCell ref="A7:B7"/>
    <mergeCell ref="D6:E6"/>
    <mergeCell ref="D7:E7"/>
    <mergeCell ref="D8:E8"/>
    <mergeCell ref="E13:F13"/>
    <mergeCell ref="E35:F35"/>
    <mergeCell ref="G35:H35"/>
    <mergeCell ref="A9:B9"/>
    <mergeCell ref="D9:E9"/>
    <mergeCell ref="E12:F12"/>
    <mergeCell ref="G14:H14"/>
    <mergeCell ref="E15:F15"/>
    <mergeCell ref="G15:H15"/>
    <mergeCell ref="G17:H17"/>
    <mergeCell ref="A56:C56"/>
    <mergeCell ref="A55:C55"/>
    <mergeCell ref="G12:H12"/>
    <mergeCell ref="G13:H13"/>
    <mergeCell ref="G9:H9"/>
    <mergeCell ref="G5:H5"/>
    <mergeCell ref="G6:H6"/>
    <mergeCell ref="G7:H7"/>
    <mergeCell ref="G8:H8"/>
    <mergeCell ref="A8:B8"/>
  </mergeCells>
  <printOptions/>
  <pageMargins left="0.44" right="0.75" top="0.52" bottom="0.88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47">
      <selection activeCell="E74" sqref="E74"/>
    </sheetView>
  </sheetViews>
  <sheetFormatPr defaultColWidth="8.8515625" defaultRowHeight="12.75"/>
  <cols>
    <col min="1" max="1" width="8.8515625" style="0" customWidth="1"/>
    <col min="2" max="2" width="12.140625" style="0" customWidth="1"/>
    <col min="3" max="4" width="8.8515625" style="0" customWidth="1"/>
    <col min="5" max="5" width="13.00390625" style="0" customWidth="1"/>
    <col min="6" max="7" width="8.8515625" style="0" customWidth="1"/>
    <col min="8" max="8" width="13.140625" style="0" customWidth="1"/>
    <col min="9" max="9" width="10.140625" style="0" customWidth="1"/>
  </cols>
  <sheetData>
    <row r="1" ht="16.5">
      <c r="E1" s="1" t="s">
        <v>264</v>
      </c>
    </row>
    <row r="2" ht="16.5">
      <c r="E2" s="1" t="s">
        <v>272</v>
      </c>
    </row>
    <row r="3" ht="16.5">
      <c r="E3" s="1" t="s">
        <v>262</v>
      </c>
    </row>
    <row r="4" spans="1:10" ht="12">
      <c r="A4" s="128" t="s">
        <v>51</v>
      </c>
      <c r="B4" s="128"/>
      <c r="C4" s="128"/>
      <c r="D4" s="128"/>
      <c r="E4" s="128"/>
      <c r="F4" s="128"/>
      <c r="G4" s="128"/>
      <c r="H4" s="128"/>
      <c r="I4" s="128"/>
      <c r="J4" s="21"/>
    </row>
    <row r="5" spans="1:10" ht="12">
      <c r="A5" s="96" t="s">
        <v>217</v>
      </c>
      <c r="B5" s="98"/>
      <c r="C5" s="21"/>
      <c r="D5" s="96" t="s">
        <v>218</v>
      </c>
      <c r="E5" s="98"/>
      <c r="F5" s="21"/>
      <c r="G5" s="96" t="s">
        <v>219</v>
      </c>
      <c r="H5" s="98"/>
      <c r="I5" s="56"/>
      <c r="J5" s="21"/>
    </row>
    <row r="6" spans="1:10" ht="12">
      <c r="A6" s="107" t="s">
        <v>161</v>
      </c>
      <c r="B6" s="108"/>
      <c r="C6" s="21"/>
      <c r="D6" s="107" t="s">
        <v>50</v>
      </c>
      <c r="E6" s="108"/>
      <c r="F6" s="21"/>
      <c r="G6" s="107" t="s">
        <v>49</v>
      </c>
      <c r="H6" s="108"/>
      <c r="I6" s="56"/>
      <c r="J6" s="21"/>
    </row>
    <row r="7" spans="1:10" ht="12">
      <c r="A7" s="107" t="s">
        <v>163</v>
      </c>
      <c r="B7" s="108"/>
      <c r="C7" s="21"/>
      <c r="D7" s="107" t="s">
        <v>166</v>
      </c>
      <c r="E7" s="108"/>
      <c r="F7" s="21"/>
      <c r="G7" s="107" t="s">
        <v>169</v>
      </c>
      <c r="H7" s="108"/>
      <c r="I7" s="56"/>
      <c r="J7" s="21"/>
    </row>
    <row r="8" spans="1:10" ht="12">
      <c r="A8" s="107" t="s">
        <v>164</v>
      </c>
      <c r="B8" s="108"/>
      <c r="C8" s="21"/>
      <c r="D8" s="107" t="s">
        <v>167</v>
      </c>
      <c r="E8" s="108"/>
      <c r="F8" s="21"/>
      <c r="G8" s="107" t="s">
        <v>170</v>
      </c>
      <c r="H8" s="108"/>
      <c r="I8" s="56"/>
      <c r="J8" s="21"/>
    </row>
    <row r="9" spans="1:10" ht="12">
      <c r="A9" s="107" t="s">
        <v>165</v>
      </c>
      <c r="B9" s="108"/>
      <c r="C9" s="21"/>
      <c r="D9" s="107" t="s">
        <v>276</v>
      </c>
      <c r="E9" s="108"/>
      <c r="F9" s="69"/>
      <c r="G9" s="107" t="s">
        <v>171</v>
      </c>
      <c r="H9" s="108"/>
      <c r="I9" s="56"/>
      <c r="J9" s="21"/>
    </row>
    <row r="10" spans="1:10" ht="12">
      <c r="A10" s="107" t="s">
        <v>162</v>
      </c>
      <c r="B10" s="108"/>
      <c r="C10" s="21"/>
      <c r="D10" s="107" t="s">
        <v>168</v>
      </c>
      <c r="E10" s="108"/>
      <c r="F10" s="56"/>
      <c r="G10" s="107" t="s">
        <v>177</v>
      </c>
      <c r="H10" s="108"/>
      <c r="I10" s="21"/>
      <c r="J10" s="21"/>
    </row>
    <row r="11" spans="1:10" ht="12">
      <c r="A11" s="21"/>
      <c r="B11" s="21"/>
      <c r="C11" s="21"/>
      <c r="D11" s="21"/>
      <c r="E11" s="21"/>
      <c r="F11" s="21"/>
      <c r="G11" s="21"/>
      <c r="H11" s="21"/>
      <c r="I11" s="21"/>
      <c r="J11" s="21"/>
    </row>
    <row r="12" spans="1:11" ht="12">
      <c r="A12" s="23" t="s">
        <v>222</v>
      </c>
      <c r="B12" s="23" t="s">
        <v>223</v>
      </c>
      <c r="C12" s="23" t="s">
        <v>224</v>
      </c>
      <c r="D12" s="23" t="s">
        <v>81</v>
      </c>
      <c r="E12" s="113" t="s">
        <v>225</v>
      </c>
      <c r="F12" s="113"/>
      <c r="G12" s="113" t="s">
        <v>226</v>
      </c>
      <c r="H12" s="113"/>
      <c r="I12" s="23" t="s">
        <v>81</v>
      </c>
      <c r="J12" s="21"/>
      <c r="K12" s="21"/>
    </row>
    <row r="13" spans="1:11" ht="12">
      <c r="A13" s="48">
        <v>40424</v>
      </c>
      <c r="B13" s="49">
        <v>0.7395833333333334</v>
      </c>
      <c r="C13" s="58">
        <v>9</v>
      </c>
      <c r="D13" s="58">
        <v>0</v>
      </c>
      <c r="E13" s="113" t="str">
        <f>A9</f>
        <v>Puget Sound Slammers</v>
      </c>
      <c r="F13" s="113"/>
      <c r="G13" s="113" t="str">
        <f>A6</f>
        <v>FC Alliance Gold ***</v>
      </c>
      <c r="H13" s="113"/>
      <c r="I13" s="23">
        <v>2</v>
      </c>
      <c r="J13" s="21"/>
      <c r="K13" s="21"/>
    </row>
    <row r="14" spans="1:11" ht="12">
      <c r="A14" s="48">
        <v>40424</v>
      </c>
      <c r="B14" s="49">
        <v>0.75</v>
      </c>
      <c r="C14" s="58">
        <v>10</v>
      </c>
      <c r="D14" s="58">
        <v>5</v>
      </c>
      <c r="E14" s="112" t="str">
        <f>D9</f>
        <v>ISC Gunners A</v>
      </c>
      <c r="F14" s="113"/>
      <c r="G14" s="112" t="str">
        <f>D6</f>
        <v>Dos FC 99 White***</v>
      </c>
      <c r="H14" s="112"/>
      <c r="I14" s="23">
        <v>0</v>
      </c>
      <c r="J14" s="21"/>
      <c r="K14" s="21"/>
    </row>
    <row r="15" spans="1:11" ht="12">
      <c r="A15" s="48">
        <v>40424</v>
      </c>
      <c r="B15" s="49">
        <v>0.7916666666666666</v>
      </c>
      <c r="C15" s="58">
        <v>9</v>
      </c>
      <c r="D15" s="58">
        <v>4</v>
      </c>
      <c r="E15" s="112" t="str">
        <f>G9</f>
        <v>NW Nationals Red Vadim</v>
      </c>
      <c r="F15" s="113"/>
      <c r="G15" s="112" t="str">
        <f>G6</f>
        <v>Crossfire 99 Mallalieu***</v>
      </c>
      <c r="H15" s="112"/>
      <c r="I15" s="23">
        <v>1</v>
      </c>
      <c r="J15" s="21"/>
      <c r="K15" s="21"/>
    </row>
    <row r="16" spans="1:11" ht="12">
      <c r="A16" s="41"/>
      <c r="B16" s="41"/>
      <c r="C16" s="41"/>
      <c r="D16" s="41"/>
      <c r="E16" s="41"/>
      <c r="F16" s="41"/>
      <c r="G16" s="41"/>
      <c r="H16" s="41"/>
      <c r="I16" s="21"/>
      <c r="J16" s="21"/>
      <c r="K16" s="21"/>
    </row>
    <row r="17" spans="1:11" ht="12">
      <c r="A17" s="48">
        <v>40425</v>
      </c>
      <c r="B17" s="49">
        <v>0.4479166666666667</v>
      </c>
      <c r="C17" s="58">
        <v>8</v>
      </c>
      <c r="D17" s="58">
        <v>6</v>
      </c>
      <c r="E17" s="112" t="str">
        <f>A6</f>
        <v>FC Alliance Gold ***</v>
      </c>
      <c r="F17" s="113"/>
      <c r="G17" s="112" t="str">
        <f>A7</f>
        <v>ECFC 99 Green</v>
      </c>
      <c r="H17" s="112"/>
      <c r="I17" s="23">
        <v>0</v>
      </c>
      <c r="J17" s="21"/>
      <c r="K17" s="21"/>
    </row>
    <row r="18" spans="1:11" ht="12">
      <c r="A18" s="48">
        <v>40425</v>
      </c>
      <c r="B18" s="49">
        <v>0.447916666666667</v>
      </c>
      <c r="C18" s="58">
        <v>10</v>
      </c>
      <c r="D18" s="58">
        <v>2</v>
      </c>
      <c r="E18" s="112" t="str">
        <f>A8</f>
        <v>FC Nova Black</v>
      </c>
      <c r="F18" s="113"/>
      <c r="G18" s="112" t="str">
        <f>A9</f>
        <v>Puget Sound Slammers</v>
      </c>
      <c r="H18" s="112"/>
      <c r="I18" s="23">
        <v>0</v>
      </c>
      <c r="J18" s="21"/>
      <c r="K18" s="21"/>
    </row>
    <row r="19" spans="1:11" ht="12">
      <c r="A19" s="48">
        <v>40425</v>
      </c>
      <c r="B19" s="49">
        <v>0.5</v>
      </c>
      <c r="C19" s="58">
        <v>8</v>
      </c>
      <c r="D19" s="58">
        <v>1</v>
      </c>
      <c r="E19" s="112" t="str">
        <f>D6</f>
        <v>Dos FC 99 White***</v>
      </c>
      <c r="F19" s="113"/>
      <c r="G19" s="112" t="str">
        <f>D7</f>
        <v>Seattle United 99 S Blue</v>
      </c>
      <c r="H19" s="112"/>
      <c r="I19" s="23">
        <v>4</v>
      </c>
      <c r="J19" s="21"/>
      <c r="K19" s="21"/>
    </row>
    <row r="20" spans="1:11" ht="12">
      <c r="A20" s="48">
        <v>40425</v>
      </c>
      <c r="B20" s="49">
        <v>0.5</v>
      </c>
      <c r="C20" s="58">
        <v>9</v>
      </c>
      <c r="D20" s="58">
        <v>1</v>
      </c>
      <c r="E20" s="112" t="str">
        <f>D8</f>
        <v>NW Nationals Nutley</v>
      </c>
      <c r="F20" s="113"/>
      <c r="G20" s="112" t="str">
        <f>D9</f>
        <v>ISC Gunners A</v>
      </c>
      <c r="H20" s="112"/>
      <c r="I20" s="23">
        <v>2</v>
      </c>
      <c r="J20" s="21"/>
      <c r="K20" s="21"/>
    </row>
    <row r="21" spans="1:11" ht="12">
      <c r="A21" s="48">
        <v>40425</v>
      </c>
      <c r="B21" s="49">
        <v>0.5</v>
      </c>
      <c r="C21" s="58">
        <v>10</v>
      </c>
      <c r="D21" s="58">
        <v>0</v>
      </c>
      <c r="E21" s="112" t="str">
        <f>G6</f>
        <v>Crossfire 99 Mallalieu***</v>
      </c>
      <c r="F21" s="113"/>
      <c r="G21" s="112" t="str">
        <f>G7</f>
        <v>Dos FC 99 Red</v>
      </c>
      <c r="H21" s="113"/>
      <c r="I21" s="23">
        <v>1</v>
      </c>
      <c r="J21" s="21"/>
      <c r="K21" s="21"/>
    </row>
    <row r="22" spans="1:11" ht="12">
      <c r="A22" s="48">
        <v>40425</v>
      </c>
      <c r="B22" s="49">
        <v>0.5520833333333334</v>
      </c>
      <c r="C22" s="58">
        <v>8</v>
      </c>
      <c r="D22" s="58">
        <v>0</v>
      </c>
      <c r="E22" s="112" t="str">
        <f>G8</f>
        <v>Blackhills FC 99 Black</v>
      </c>
      <c r="F22" s="113"/>
      <c r="G22" s="112" t="str">
        <f>G9</f>
        <v>NW Nationals Red Vadim</v>
      </c>
      <c r="H22" s="112"/>
      <c r="I22" s="23">
        <v>3</v>
      </c>
      <c r="J22" s="21"/>
      <c r="K22" s="21"/>
    </row>
    <row r="23" spans="1:11" ht="12">
      <c r="A23" s="48">
        <v>40425</v>
      </c>
      <c r="B23" s="49">
        <v>0.7083333333333334</v>
      </c>
      <c r="C23" s="58">
        <v>8</v>
      </c>
      <c r="D23" s="58">
        <v>0</v>
      </c>
      <c r="E23" s="112" t="str">
        <f>A10</f>
        <v>Three Rivers SC</v>
      </c>
      <c r="F23" s="113"/>
      <c r="G23" s="112" t="str">
        <f>A6</f>
        <v>FC Alliance Gold ***</v>
      </c>
      <c r="H23" s="112"/>
      <c r="I23" s="23">
        <v>6</v>
      </c>
      <c r="J23" s="21"/>
      <c r="K23" s="21"/>
    </row>
    <row r="24" spans="1:11" ht="12">
      <c r="A24" s="48">
        <v>40425</v>
      </c>
      <c r="B24" s="49">
        <v>0.708333333333333</v>
      </c>
      <c r="C24" s="58">
        <v>10</v>
      </c>
      <c r="D24" s="58">
        <v>0</v>
      </c>
      <c r="E24" s="112" t="str">
        <f>A7</f>
        <v>ECFC 99 Green</v>
      </c>
      <c r="F24" s="113"/>
      <c r="G24" s="112" t="str">
        <f>A8</f>
        <v>FC Nova Black</v>
      </c>
      <c r="H24" s="112"/>
      <c r="I24" s="57" t="s">
        <v>91</v>
      </c>
      <c r="J24" s="21"/>
      <c r="K24" s="21"/>
    </row>
    <row r="25" spans="1:11" ht="12">
      <c r="A25" s="48">
        <v>40425</v>
      </c>
      <c r="B25" s="49">
        <v>0.7604166666666666</v>
      </c>
      <c r="C25" s="58">
        <v>9</v>
      </c>
      <c r="D25" s="58">
        <v>1</v>
      </c>
      <c r="E25" s="112" t="str">
        <f>D10</f>
        <v>FC Nova Welch</v>
      </c>
      <c r="F25" s="113"/>
      <c r="G25" s="112" t="str">
        <f>D6</f>
        <v>Dos FC 99 White***</v>
      </c>
      <c r="H25" s="112"/>
      <c r="I25" s="23">
        <v>1</v>
      </c>
      <c r="J25" s="21"/>
      <c r="K25" s="21"/>
    </row>
    <row r="26" spans="1:11" ht="12">
      <c r="A26" s="48">
        <v>40425</v>
      </c>
      <c r="B26" s="49">
        <v>0.760416666666667</v>
      </c>
      <c r="C26" s="58">
        <v>10</v>
      </c>
      <c r="D26" s="58">
        <v>1</v>
      </c>
      <c r="E26" s="112" t="str">
        <f>D7</f>
        <v>Seattle United 99 S Blue</v>
      </c>
      <c r="F26" s="113"/>
      <c r="G26" s="112" t="str">
        <f>D8</f>
        <v>NW Nationals Nutley</v>
      </c>
      <c r="H26" s="112"/>
      <c r="I26" s="23">
        <v>0</v>
      </c>
      <c r="J26" s="21"/>
      <c r="K26" s="21"/>
    </row>
    <row r="27" spans="1:11" ht="12">
      <c r="A27" s="48">
        <v>40425</v>
      </c>
      <c r="B27" s="49">
        <v>0.8125</v>
      </c>
      <c r="C27" s="58">
        <v>9</v>
      </c>
      <c r="D27" s="58">
        <v>1</v>
      </c>
      <c r="E27" s="112" t="str">
        <f>G10</f>
        <v>CB United Navy</v>
      </c>
      <c r="F27" s="113"/>
      <c r="G27" s="112" t="str">
        <f>G6</f>
        <v>Crossfire 99 Mallalieu***</v>
      </c>
      <c r="H27" s="112"/>
      <c r="I27" s="23">
        <v>3</v>
      </c>
      <c r="J27" s="21"/>
      <c r="K27" s="21"/>
    </row>
    <row r="28" spans="1:11" ht="12">
      <c r="A28" s="48">
        <v>40425</v>
      </c>
      <c r="B28" s="49">
        <v>0.8125</v>
      </c>
      <c r="C28" s="58">
        <v>10</v>
      </c>
      <c r="D28" s="58">
        <v>4</v>
      </c>
      <c r="E28" s="112" t="str">
        <f>G7</f>
        <v>Dos FC 99 Red</v>
      </c>
      <c r="F28" s="113"/>
      <c r="G28" s="112" t="str">
        <f>G8</f>
        <v>Blackhills FC 99 Black</v>
      </c>
      <c r="H28" s="112"/>
      <c r="I28" s="23">
        <v>2</v>
      </c>
      <c r="J28" s="21"/>
      <c r="K28" s="21"/>
    </row>
    <row r="29" spans="1:11" ht="12">
      <c r="A29" s="33"/>
      <c r="B29" s="31"/>
      <c r="C29" s="30"/>
      <c r="D29" s="30"/>
      <c r="E29" s="34"/>
      <c r="F29" s="30"/>
      <c r="G29" s="34"/>
      <c r="H29" s="34"/>
      <c r="I29" s="41"/>
      <c r="J29" s="21"/>
      <c r="K29" s="21"/>
    </row>
    <row r="30" spans="1:11" ht="12">
      <c r="A30" s="48">
        <v>40426</v>
      </c>
      <c r="B30" s="49">
        <v>0.34375</v>
      </c>
      <c r="C30" s="58">
        <v>8</v>
      </c>
      <c r="D30" s="58">
        <v>1</v>
      </c>
      <c r="E30" s="112" t="str">
        <f>D6</f>
        <v>Dos FC 99 White***</v>
      </c>
      <c r="F30" s="113"/>
      <c r="G30" s="112" t="str">
        <f>D8</f>
        <v>NW Nationals Nutley</v>
      </c>
      <c r="H30" s="113"/>
      <c r="I30" s="23">
        <v>4</v>
      </c>
      <c r="J30" s="21"/>
      <c r="K30" s="21"/>
    </row>
    <row r="31" spans="1:11" ht="12">
      <c r="A31" s="48">
        <v>40426</v>
      </c>
      <c r="B31" s="49">
        <v>0.3958333333333333</v>
      </c>
      <c r="C31" s="58">
        <v>8</v>
      </c>
      <c r="D31" s="58">
        <v>0</v>
      </c>
      <c r="E31" s="112" t="str">
        <f>A9</f>
        <v>Puget Sound Slammers</v>
      </c>
      <c r="F31" s="113"/>
      <c r="G31" s="112" t="str">
        <f>A10</f>
        <v>Three Rivers SC</v>
      </c>
      <c r="H31" s="112"/>
      <c r="I31" s="23">
        <v>1</v>
      </c>
      <c r="J31" s="21"/>
      <c r="K31" s="21"/>
    </row>
    <row r="32" spans="1:11" ht="12">
      <c r="A32" s="48">
        <v>40426</v>
      </c>
      <c r="B32" s="49">
        <v>0.395833333333333</v>
      </c>
      <c r="C32" s="58">
        <v>9</v>
      </c>
      <c r="D32" s="58">
        <v>0</v>
      </c>
      <c r="E32" s="112" t="str">
        <f>A6</f>
        <v>FC Alliance Gold ***</v>
      </c>
      <c r="F32" s="113"/>
      <c r="G32" s="112" t="str">
        <f>A8</f>
        <v>FC Nova Black</v>
      </c>
      <c r="H32" s="112"/>
      <c r="I32" s="23">
        <v>2</v>
      </c>
      <c r="J32" s="21"/>
      <c r="K32" s="21"/>
    </row>
    <row r="33" spans="1:11" ht="12">
      <c r="A33" s="48">
        <v>40426</v>
      </c>
      <c r="B33" s="49">
        <v>0.395833333333333</v>
      </c>
      <c r="C33" s="58">
        <v>10</v>
      </c>
      <c r="D33" s="58">
        <v>8</v>
      </c>
      <c r="E33" s="112" t="str">
        <f>D9</f>
        <v>ISC Gunners A</v>
      </c>
      <c r="F33" s="113"/>
      <c r="G33" s="112" t="str">
        <f>D10</f>
        <v>FC Nova Welch</v>
      </c>
      <c r="H33" s="113"/>
      <c r="I33" s="23">
        <v>0</v>
      </c>
      <c r="J33" s="21"/>
      <c r="K33" s="21"/>
    </row>
    <row r="34" spans="1:11" ht="12">
      <c r="A34" s="48">
        <v>40426</v>
      </c>
      <c r="B34" s="49">
        <v>0.6041666666666666</v>
      </c>
      <c r="C34" s="58">
        <v>8</v>
      </c>
      <c r="D34" s="58">
        <v>5</v>
      </c>
      <c r="E34" s="112" t="str">
        <f>G9</f>
        <v>NW Nationals Red Vadim</v>
      </c>
      <c r="F34" s="113"/>
      <c r="G34" s="112" t="str">
        <f>G10</f>
        <v>CB United Navy</v>
      </c>
      <c r="H34" s="112"/>
      <c r="I34" s="23">
        <v>1</v>
      </c>
      <c r="J34" s="21"/>
      <c r="K34" s="21"/>
    </row>
    <row r="35" spans="1:11" ht="12">
      <c r="A35" s="48">
        <v>40426</v>
      </c>
      <c r="B35" s="49">
        <v>0.604166666666667</v>
      </c>
      <c r="C35" s="58">
        <v>9</v>
      </c>
      <c r="D35" s="58">
        <v>0</v>
      </c>
      <c r="E35" s="112" t="str">
        <f>G6</f>
        <v>Crossfire 99 Mallalieu***</v>
      </c>
      <c r="F35" s="113"/>
      <c r="G35" s="112" t="str">
        <f>G8</f>
        <v>Blackhills FC 99 Black</v>
      </c>
      <c r="H35" s="112"/>
      <c r="I35" s="23">
        <v>2</v>
      </c>
      <c r="J35" s="21"/>
      <c r="K35" s="21"/>
    </row>
    <row r="36" spans="1:11" ht="12">
      <c r="A36" s="48">
        <v>40426</v>
      </c>
      <c r="B36" s="49">
        <v>0.65625</v>
      </c>
      <c r="C36" s="58">
        <v>8</v>
      </c>
      <c r="D36" s="58">
        <v>0</v>
      </c>
      <c r="E36" s="112" t="str">
        <f>A7</f>
        <v>ECFC 99 Green</v>
      </c>
      <c r="F36" s="113"/>
      <c r="G36" s="112" t="str">
        <f>A10</f>
        <v>Three Rivers SC</v>
      </c>
      <c r="H36" s="112"/>
      <c r="I36" s="23">
        <v>1</v>
      </c>
      <c r="J36" s="21"/>
      <c r="K36" s="21"/>
    </row>
    <row r="37" spans="1:11" ht="12">
      <c r="A37" s="48">
        <v>40426</v>
      </c>
      <c r="B37" s="49">
        <v>0.6041666666666666</v>
      </c>
      <c r="C37" s="58">
        <v>10</v>
      </c>
      <c r="D37" s="58">
        <v>5</v>
      </c>
      <c r="E37" s="112" t="str">
        <f>D7</f>
        <v>Seattle United 99 S Blue</v>
      </c>
      <c r="F37" s="113"/>
      <c r="G37" s="112" t="str">
        <f>D10</f>
        <v>FC Nova Welch</v>
      </c>
      <c r="H37" s="112"/>
      <c r="I37" s="23">
        <v>0</v>
      </c>
      <c r="J37" s="21"/>
      <c r="K37" s="21"/>
    </row>
    <row r="38" spans="1:11" ht="12">
      <c r="A38" s="48">
        <v>40426</v>
      </c>
      <c r="B38" s="49">
        <v>0.7604166666666666</v>
      </c>
      <c r="C38" s="58">
        <v>8</v>
      </c>
      <c r="D38" s="58">
        <v>6</v>
      </c>
      <c r="E38" s="112" t="str">
        <f>G7</f>
        <v>Dos FC 99 Red</v>
      </c>
      <c r="F38" s="113"/>
      <c r="G38" s="112" t="str">
        <f>G10</f>
        <v>CB United Navy</v>
      </c>
      <c r="H38" s="112"/>
      <c r="I38" s="23">
        <v>0</v>
      </c>
      <c r="J38" s="21"/>
      <c r="K38" s="21"/>
    </row>
    <row r="39" spans="1:11" ht="12">
      <c r="A39" s="33"/>
      <c r="B39" s="31"/>
      <c r="C39" s="30"/>
      <c r="D39" s="30"/>
      <c r="E39" s="34"/>
      <c r="F39" s="30"/>
      <c r="G39" s="34"/>
      <c r="H39" s="34"/>
      <c r="I39" s="41"/>
      <c r="J39" s="21"/>
      <c r="K39" s="21"/>
    </row>
    <row r="40" spans="1:11" ht="12">
      <c r="A40" s="48">
        <v>40427</v>
      </c>
      <c r="B40" s="49">
        <v>0.3958333333333333</v>
      </c>
      <c r="C40" s="58">
        <v>8</v>
      </c>
      <c r="D40" s="58"/>
      <c r="E40" s="118" t="s">
        <v>233</v>
      </c>
      <c r="F40" s="113"/>
      <c r="G40" s="118" t="s">
        <v>249</v>
      </c>
      <c r="H40" s="118"/>
      <c r="I40" s="57"/>
      <c r="J40" s="21"/>
      <c r="K40" s="21"/>
    </row>
    <row r="41" spans="1:11" ht="12">
      <c r="A41" s="48">
        <v>40427</v>
      </c>
      <c r="B41" s="49">
        <v>0.4479166666666667</v>
      </c>
      <c r="C41" s="58">
        <v>8</v>
      </c>
      <c r="D41" s="58"/>
      <c r="E41" s="118" t="s">
        <v>230</v>
      </c>
      <c r="F41" s="113"/>
      <c r="G41" s="118" t="s">
        <v>266</v>
      </c>
      <c r="H41" s="118"/>
      <c r="I41" s="57"/>
      <c r="J41" s="21"/>
      <c r="K41" s="21"/>
    </row>
    <row r="42" spans="1:11" ht="12">
      <c r="A42" s="48">
        <v>40427</v>
      </c>
      <c r="B42" s="49">
        <v>0.6041666666666666</v>
      </c>
      <c r="C42" s="58">
        <v>9</v>
      </c>
      <c r="D42" s="58"/>
      <c r="E42" s="118" t="s">
        <v>236</v>
      </c>
      <c r="F42" s="113"/>
      <c r="G42" s="118" t="s">
        <v>237</v>
      </c>
      <c r="H42" s="118"/>
      <c r="I42" s="57" t="s">
        <v>238</v>
      </c>
      <c r="J42" s="21"/>
      <c r="K42" s="21"/>
    </row>
    <row r="43" spans="1:11" ht="12">
      <c r="A43" s="64"/>
      <c r="B43" s="65"/>
      <c r="C43" s="66"/>
      <c r="D43" s="66"/>
      <c r="E43" s="67"/>
      <c r="F43" s="68"/>
      <c r="G43" s="67"/>
      <c r="H43" s="67"/>
      <c r="I43" s="67"/>
      <c r="J43" s="21"/>
      <c r="K43" s="21"/>
    </row>
    <row r="44" spans="1:10" ht="12">
      <c r="A44" s="119" t="s">
        <v>217</v>
      </c>
      <c r="B44" s="119"/>
      <c r="C44" s="23" t="s">
        <v>239</v>
      </c>
      <c r="D44" s="57" t="s">
        <v>240</v>
      </c>
      <c r="E44" s="23" t="s">
        <v>241</v>
      </c>
      <c r="F44" s="23" t="s">
        <v>254</v>
      </c>
      <c r="G44" s="57" t="s">
        <v>242</v>
      </c>
      <c r="H44" s="23" t="s">
        <v>243</v>
      </c>
      <c r="I44" s="57" t="s">
        <v>244</v>
      </c>
      <c r="J44" s="21"/>
    </row>
    <row r="45" spans="1:10" ht="12">
      <c r="A45" s="107" t="str">
        <f>A6</f>
        <v>FC Alliance Gold ***</v>
      </c>
      <c r="B45" s="108"/>
      <c r="C45" s="23">
        <v>9</v>
      </c>
      <c r="D45" s="23">
        <v>10</v>
      </c>
      <c r="E45" s="23">
        <v>10</v>
      </c>
      <c r="F45" s="23">
        <v>0</v>
      </c>
      <c r="G45" s="22"/>
      <c r="H45" s="22"/>
      <c r="I45" s="23">
        <v>21.75</v>
      </c>
      <c r="J45" s="21"/>
    </row>
    <row r="46" spans="1:10" ht="12">
      <c r="A46" s="107" t="str">
        <f>A7</f>
        <v>ECFC 99 Green</v>
      </c>
      <c r="B46" s="108"/>
      <c r="C46" s="23">
        <v>0</v>
      </c>
      <c r="D46" s="23">
        <v>0</v>
      </c>
      <c r="E46" s="23">
        <v>0</v>
      </c>
      <c r="F46" s="22" t="s">
        <v>271</v>
      </c>
      <c r="G46" s="22"/>
      <c r="H46" s="22"/>
      <c r="I46" s="23">
        <v>0</v>
      </c>
      <c r="J46" s="21"/>
    </row>
    <row r="47" spans="1:10" ht="12">
      <c r="A47" s="107" t="str">
        <f>A8</f>
        <v>FC Nova Black</v>
      </c>
      <c r="B47" s="108"/>
      <c r="C47" s="23">
        <v>9</v>
      </c>
      <c r="D47" s="23">
        <v>10</v>
      </c>
      <c r="E47" s="23">
        <v>9</v>
      </c>
      <c r="F47" s="22" t="s">
        <v>271</v>
      </c>
      <c r="G47" s="22"/>
      <c r="H47" s="22"/>
      <c r="I47" s="23">
        <v>28</v>
      </c>
      <c r="J47" s="21"/>
    </row>
    <row r="48" spans="1:10" ht="12">
      <c r="A48" s="107" t="str">
        <f>A9</f>
        <v>Puget Sound Slammers</v>
      </c>
      <c r="B48" s="108"/>
      <c r="C48" s="23">
        <v>0</v>
      </c>
      <c r="D48" s="23">
        <v>0</v>
      </c>
      <c r="E48" s="23">
        <v>0</v>
      </c>
      <c r="F48" s="22" t="s">
        <v>271</v>
      </c>
      <c r="G48" s="22"/>
      <c r="H48" s="22"/>
      <c r="I48" s="23">
        <v>0</v>
      </c>
      <c r="J48" s="21"/>
    </row>
    <row r="49" spans="1:10" ht="12">
      <c r="A49" s="107" t="str">
        <f>A10</f>
        <v>Three Rivers SC</v>
      </c>
      <c r="B49" s="108"/>
      <c r="C49" s="23">
        <v>0</v>
      </c>
      <c r="D49" s="23">
        <v>8</v>
      </c>
      <c r="E49" s="23">
        <v>8</v>
      </c>
      <c r="F49" s="22" t="s">
        <v>271</v>
      </c>
      <c r="G49" s="22"/>
      <c r="H49" s="22"/>
      <c r="I49" s="23">
        <v>16</v>
      </c>
      <c r="J49" s="21"/>
    </row>
    <row r="50" spans="1:10" ht="12">
      <c r="A50" s="21"/>
      <c r="B50" s="21"/>
      <c r="C50" s="21"/>
      <c r="D50" s="21"/>
      <c r="E50" s="21"/>
      <c r="F50" s="21"/>
      <c r="G50" s="21"/>
      <c r="H50" s="21"/>
      <c r="I50" s="21"/>
      <c r="J50" s="21"/>
    </row>
    <row r="51" spans="1:10" ht="12">
      <c r="A51" s="119" t="s">
        <v>218</v>
      </c>
      <c r="B51" s="119"/>
      <c r="C51" s="23" t="s">
        <v>239</v>
      </c>
      <c r="D51" s="57" t="s">
        <v>240</v>
      </c>
      <c r="E51" s="23" t="s">
        <v>241</v>
      </c>
      <c r="F51" s="23" t="s">
        <v>241</v>
      </c>
      <c r="G51" s="57" t="s">
        <v>242</v>
      </c>
      <c r="H51" s="23" t="s">
        <v>243</v>
      </c>
      <c r="I51" s="57" t="s">
        <v>244</v>
      </c>
      <c r="J51" s="21"/>
    </row>
    <row r="52" spans="1:10" ht="12">
      <c r="A52" s="107" t="str">
        <f>D6</f>
        <v>Dos FC 99 White***</v>
      </c>
      <c r="B52" s="108"/>
      <c r="C52" s="23">
        <v>0</v>
      </c>
      <c r="D52" s="23">
        <v>1</v>
      </c>
      <c r="E52" s="23">
        <v>4</v>
      </c>
      <c r="F52" s="23">
        <v>1</v>
      </c>
      <c r="G52" s="22"/>
      <c r="H52" s="22"/>
      <c r="I52" s="23">
        <v>4.5</v>
      </c>
      <c r="J52" s="21"/>
    </row>
    <row r="53" spans="1:10" ht="12">
      <c r="A53" s="107" t="str">
        <f>D7</f>
        <v>Seattle United 99 S Blue</v>
      </c>
      <c r="B53" s="108"/>
      <c r="C53" s="23">
        <v>9</v>
      </c>
      <c r="D53" s="23">
        <v>8</v>
      </c>
      <c r="E53" s="23">
        <v>10</v>
      </c>
      <c r="F53" s="22" t="s">
        <v>271</v>
      </c>
      <c r="G53" s="22"/>
      <c r="H53" s="23">
        <v>1</v>
      </c>
      <c r="I53" s="23">
        <v>27</v>
      </c>
      <c r="J53" s="21"/>
    </row>
    <row r="54" spans="1:10" ht="12">
      <c r="A54" s="107" t="str">
        <f>D8</f>
        <v>NW Nationals Nutley</v>
      </c>
      <c r="B54" s="108"/>
      <c r="C54" s="23">
        <v>1</v>
      </c>
      <c r="D54" s="23">
        <v>0</v>
      </c>
      <c r="E54" s="23">
        <v>9</v>
      </c>
      <c r="F54" s="22" t="s">
        <v>271</v>
      </c>
      <c r="G54" s="22"/>
      <c r="H54" s="22"/>
      <c r="I54" s="23">
        <v>10</v>
      </c>
      <c r="J54" s="21"/>
    </row>
    <row r="55" spans="1:10" ht="12">
      <c r="A55" s="107" t="str">
        <f>D9</f>
        <v>ISC Gunners A</v>
      </c>
      <c r="B55" s="108"/>
      <c r="C55" s="23">
        <v>10</v>
      </c>
      <c r="D55" s="23">
        <v>8</v>
      </c>
      <c r="E55" s="23">
        <v>10</v>
      </c>
      <c r="F55" s="22" t="s">
        <v>271</v>
      </c>
      <c r="G55" s="22"/>
      <c r="H55" s="22"/>
      <c r="I55" s="23">
        <v>28</v>
      </c>
      <c r="J55" s="21"/>
    </row>
    <row r="56" spans="1:10" ht="12">
      <c r="A56" s="107" t="str">
        <f>D10</f>
        <v>FC Nova Welch</v>
      </c>
      <c r="B56" s="108"/>
      <c r="C56" s="23">
        <v>4</v>
      </c>
      <c r="D56" s="23">
        <v>0</v>
      </c>
      <c r="E56" s="23">
        <v>0</v>
      </c>
      <c r="F56" s="22" t="s">
        <v>271</v>
      </c>
      <c r="G56" s="22"/>
      <c r="H56" s="22"/>
      <c r="I56" s="23">
        <v>4</v>
      </c>
      <c r="J56" s="21"/>
    </row>
    <row r="57" spans="1:10" ht="12">
      <c r="A57" s="21"/>
      <c r="B57" s="21"/>
      <c r="C57" s="21"/>
      <c r="D57" s="21"/>
      <c r="E57" s="21"/>
      <c r="F57" s="21"/>
      <c r="G57" s="21"/>
      <c r="H57" s="21"/>
      <c r="I57" s="21"/>
      <c r="J57" s="21"/>
    </row>
    <row r="58" spans="1:10" ht="12">
      <c r="A58" s="119" t="s">
        <v>219</v>
      </c>
      <c r="B58" s="119"/>
      <c r="C58" s="23" t="s">
        <v>239</v>
      </c>
      <c r="D58" s="57" t="s">
        <v>240</v>
      </c>
      <c r="E58" s="23" t="s">
        <v>241</v>
      </c>
      <c r="F58" s="23" t="s">
        <v>241</v>
      </c>
      <c r="G58" s="57" t="s">
        <v>242</v>
      </c>
      <c r="H58" s="23" t="s">
        <v>243</v>
      </c>
      <c r="I58" s="57" t="s">
        <v>244</v>
      </c>
      <c r="J58" s="21"/>
    </row>
    <row r="59" spans="1:10" ht="12">
      <c r="A59" s="107" t="str">
        <f>G6</f>
        <v>Crossfire 99 Mallalieu***</v>
      </c>
      <c r="B59" s="108"/>
      <c r="C59" s="23">
        <v>1</v>
      </c>
      <c r="D59" s="23">
        <v>0</v>
      </c>
      <c r="E59" s="23">
        <v>9</v>
      </c>
      <c r="F59" s="23">
        <v>0</v>
      </c>
      <c r="G59" s="22"/>
      <c r="H59" s="22"/>
      <c r="I59" s="23">
        <v>7.5</v>
      </c>
      <c r="J59" s="21"/>
    </row>
    <row r="60" spans="1:10" ht="12">
      <c r="A60" s="107" t="str">
        <f>G7</f>
        <v>Dos FC 99 Red</v>
      </c>
      <c r="B60" s="108"/>
      <c r="C60" s="23">
        <v>8</v>
      </c>
      <c r="D60" s="23">
        <v>9</v>
      </c>
      <c r="E60" s="23">
        <v>10</v>
      </c>
      <c r="F60" s="22" t="s">
        <v>271</v>
      </c>
      <c r="G60" s="22"/>
      <c r="H60" s="23">
        <v>2</v>
      </c>
      <c r="I60" s="23">
        <v>27</v>
      </c>
      <c r="J60" s="21"/>
    </row>
    <row r="61" spans="1:10" ht="12">
      <c r="A61" s="107" t="str">
        <f>G8</f>
        <v>Blackhills FC 99 Black</v>
      </c>
      <c r="B61" s="108"/>
      <c r="C61" s="23">
        <v>0</v>
      </c>
      <c r="D61" s="23">
        <v>2</v>
      </c>
      <c r="E61" s="23">
        <v>9</v>
      </c>
      <c r="F61" s="22" t="s">
        <v>271</v>
      </c>
      <c r="G61" s="22"/>
      <c r="H61" s="22"/>
      <c r="I61" s="23">
        <v>11</v>
      </c>
      <c r="J61" s="21"/>
    </row>
    <row r="62" spans="1:10" ht="12">
      <c r="A62" s="107" t="str">
        <f>G9</f>
        <v>NW Nationals Red Vadim</v>
      </c>
      <c r="B62" s="108"/>
      <c r="C62" s="23">
        <v>9</v>
      </c>
      <c r="D62" s="23">
        <v>10</v>
      </c>
      <c r="E62" s="23">
        <v>9</v>
      </c>
      <c r="F62" s="22" t="s">
        <v>271</v>
      </c>
      <c r="G62" s="22"/>
      <c r="H62" s="22"/>
      <c r="I62" s="23">
        <v>28</v>
      </c>
      <c r="J62" s="21"/>
    </row>
    <row r="63" spans="1:10" ht="12">
      <c r="A63" s="107" t="str">
        <f>G10</f>
        <v>CB United Navy</v>
      </c>
      <c r="B63" s="108"/>
      <c r="C63" s="23">
        <v>1</v>
      </c>
      <c r="D63" s="23">
        <v>1</v>
      </c>
      <c r="E63" s="23">
        <v>0</v>
      </c>
      <c r="F63" s="22" t="s">
        <v>271</v>
      </c>
      <c r="G63" s="22"/>
      <c r="H63" s="22"/>
      <c r="I63" s="23">
        <v>2</v>
      </c>
      <c r="J63" s="21"/>
    </row>
    <row r="64" spans="1:10" ht="12">
      <c r="A64" s="21"/>
      <c r="B64" s="21"/>
      <c r="C64" s="21"/>
      <c r="D64" s="21"/>
      <c r="E64" s="21"/>
      <c r="F64" s="21"/>
      <c r="G64" s="21"/>
      <c r="H64" s="21"/>
      <c r="I64" s="21"/>
      <c r="J64" s="21"/>
    </row>
    <row r="65" ht="12">
      <c r="A65" s="41" t="s">
        <v>82</v>
      </c>
    </row>
    <row r="66" spans="1:4" ht="12">
      <c r="A66" s="44">
        <v>40427</v>
      </c>
      <c r="B66" s="43">
        <v>0.3958333333333333</v>
      </c>
      <c r="C66" s="3">
        <v>8</v>
      </c>
      <c r="D66" s="91" t="s">
        <v>97</v>
      </c>
    </row>
    <row r="67" spans="1:3" ht="12">
      <c r="A67" s="3"/>
      <c r="B67" s="3"/>
      <c r="C67" s="3"/>
    </row>
    <row r="68" spans="1:4" ht="12">
      <c r="A68" s="44">
        <v>40427</v>
      </c>
      <c r="B68" s="43">
        <v>0.4479166666666667</v>
      </c>
      <c r="C68" s="3">
        <v>8</v>
      </c>
      <c r="D68" s="91" t="s">
        <v>103</v>
      </c>
    </row>
    <row r="69" spans="1:3" ht="12">
      <c r="A69" s="3"/>
      <c r="B69" s="3"/>
      <c r="C69" s="3"/>
    </row>
    <row r="70" spans="1:3" ht="12">
      <c r="A70" s="41" t="s">
        <v>83</v>
      </c>
      <c r="B70" s="3"/>
      <c r="C70" s="3"/>
    </row>
    <row r="71" spans="1:4" ht="12">
      <c r="A71" s="44">
        <v>40427</v>
      </c>
      <c r="B71" s="43">
        <v>0.6041666666666666</v>
      </c>
      <c r="C71" s="3">
        <v>9</v>
      </c>
      <c r="D71" s="91" t="s">
        <v>19</v>
      </c>
    </row>
    <row r="74" ht="12">
      <c r="A74" t="s">
        <v>20</v>
      </c>
    </row>
    <row r="75" ht="12">
      <c r="A75" t="s">
        <v>7</v>
      </c>
    </row>
  </sheetData>
  <sheetProtection/>
  <mergeCells count="93">
    <mergeCell ref="A55:B55"/>
    <mergeCell ref="A54:B54"/>
    <mergeCell ref="A53:B53"/>
    <mergeCell ref="A52:B52"/>
    <mergeCell ref="A51:B51"/>
    <mergeCell ref="A58:B58"/>
    <mergeCell ref="A62:B62"/>
    <mergeCell ref="A61:B61"/>
    <mergeCell ref="A60:B60"/>
    <mergeCell ref="A59:B59"/>
    <mergeCell ref="A56:B56"/>
    <mergeCell ref="G33:H33"/>
    <mergeCell ref="A45:B45"/>
    <mergeCell ref="A48:B48"/>
    <mergeCell ref="A47:B47"/>
    <mergeCell ref="A46:B46"/>
    <mergeCell ref="A49:B49"/>
    <mergeCell ref="E36:F36"/>
    <mergeCell ref="G41:H41"/>
    <mergeCell ref="G42:H42"/>
    <mergeCell ref="A44:B44"/>
    <mergeCell ref="E42:F42"/>
    <mergeCell ref="E41:F41"/>
    <mergeCell ref="E40:F40"/>
    <mergeCell ref="G40:H40"/>
    <mergeCell ref="E13:F13"/>
    <mergeCell ref="E37:F37"/>
    <mergeCell ref="E14:F14"/>
    <mergeCell ref="G36:H36"/>
    <mergeCell ref="G13:H13"/>
    <mergeCell ref="G37:H37"/>
    <mergeCell ref="E34:F34"/>
    <mergeCell ref="E35:F35"/>
    <mergeCell ref="G31:H31"/>
    <mergeCell ref="G32:H32"/>
    <mergeCell ref="A10:B10"/>
    <mergeCell ref="D5:E5"/>
    <mergeCell ref="G14:H14"/>
    <mergeCell ref="E31:F31"/>
    <mergeCell ref="E32:F32"/>
    <mergeCell ref="E33:F33"/>
    <mergeCell ref="E30:F30"/>
    <mergeCell ref="D8:E8"/>
    <mergeCell ref="G12:H12"/>
    <mergeCell ref="G30:H30"/>
    <mergeCell ref="G34:H34"/>
    <mergeCell ref="G35:H35"/>
    <mergeCell ref="A5:B5"/>
    <mergeCell ref="A6:B6"/>
    <mergeCell ref="A7:B7"/>
    <mergeCell ref="A8:B8"/>
    <mergeCell ref="A9:B9"/>
    <mergeCell ref="G19:H19"/>
    <mergeCell ref="E12:F12"/>
    <mergeCell ref="G20:H20"/>
    <mergeCell ref="D10:E10"/>
    <mergeCell ref="G5:H5"/>
    <mergeCell ref="G6:H6"/>
    <mergeCell ref="G7:H7"/>
    <mergeCell ref="G8:H8"/>
    <mergeCell ref="G9:H9"/>
    <mergeCell ref="D6:E6"/>
    <mergeCell ref="D7:E7"/>
    <mergeCell ref="D9:E9"/>
    <mergeCell ref="G10:H10"/>
    <mergeCell ref="E21:F21"/>
    <mergeCell ref="E22:F22"/>
    <mergeCell ref="G21:H21"/>
    <mergeCell ref="G22:H22"/>
    <mergeCell ref="E17:F17"/>
    <mergeCell ref="E18:F18"/>
    <mergeCell ref="E19:F19"/>
    <mergeCell ref="E20:F20"/>
    <mergeCell ref="G17:H17"/>
    <mergeCell ref="G18:H18"/>
    <mergeCell ref="G25:H25"/>
    <mergeCell ref="G26:H26"/>
    <mergeCell ref="G27:H27"/>
    <mergeCell ref="G28:H28"/>
    <mergeCell ref="E23:F23"/>
    <mergeCell ref="E24:F24"/>
    <mergeCell ref="E25:F25"/>
    <mergeCell ref="E26:F26"/>
    <mergeCell ref="A4:I4"/>
    <mergeCell ref="A63:B63"/>
    <mergeCell ref="E38:F38"/>
    <mergeCell ref="E15:F15"/>
    <mergeCell ref="G38:H38"/>
    <mergeCell ref="G15:H15"/>
    <mergeCell ref="E27:F27"/>
    <mergeCell ref="E28:F28"/>
    <mergeCell ref="G23:H23"/>
    <mergeCell ref="G24:H24"/>
  </mergeCells>
  <printOptions/>
  <pageMargins left="0.75" right="0.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0">
      <selection activeCell="F37" sqref="F37"/>
    </sheetView>
  </sheetViews>
  <sheetFormatPr defaultColWidth="8.8515625" defaultRowHeight="12.75"/>
  <cols>
    <col min="1" max="8" width="8.8515625" style="0" customWidth="1"/>
    <col min="9" max="9" width="10.7109375" style="0" customWidth="1"/>
  </cols>
  <sheetData>
    <row r="1" ht="16.5">
      <c r="E1" s="1" t="s">
        <v>264</v>
      </c>
    </row>
    <row r="2" ht="16.5">
      <c r="E2" s="1" t="s">
        <v>272</v>
      </c>
    </row>
    <row r="3" ht="16.5">
      <c r="E3" s="1" t="s">
        <v>158</v>
      </c>
    </row>
    <row r="4" spans="1:10" ht="12">
      <c r="A4" s="128" t="s">
        <v>291</v>
      </c>
      <c r="B4" s="128"/>
      <c r="C4" s="128"/>
      <c r="D4" s="128"/>
      <c r="E4" s="128"/>
      <c r="F4" s="128"/>
      <c r="G4" s="128"/>
      <c r="H4" s="128"/>
      <c r="I4" s="128"/>
      <c r="J4" s="21"/>
    </row>
    <row r="5" spans="1:10" ht="12">
      <c r="A5" s="21"/>
      <c r="B5" s="21"/>
      <c r="C5" s="21"/>
      <c r="D5" s="96" t="s">
        <v>217</v>
      </c>
      <c r="E5" s="98"/>
      <c r="F5" s="56"/>
      <c r="G5" s="56"/>
      <c r="H5" s="21"/>
      <c r="I5" s="21"/>
      <c r="J5" s="21"/>
    </row>
    <row r="6" spans="1:10" ht="12">
      <c r="A6" s="21"/>
      <c r="B6" s="21"/>
      <c r="C6" s="21"/>
      <c r="D6" s="113" t="s">
        <v>80</v>
      </c>
      <c r="E6" s="113"/>
      <c r="F6" s="39"/>
      <c r="G6" s="56"/>
      <c r="H6" s="21"/>
      <c r="I6" s="21"/>
      <c r="J6" s="21"/>
    </row>
    <row r="7" spans="1:10" ht="12">
      <c r="A7" s="21"/>
      <c r="B7" s="21"/>
      <c r="C7" s="21"/>
      <c r="D7" s="113" t="s">
        <v>159</v>
      </c>
      <c r="E7" s="113"/>
      <c r="F7" s="39"/>
      <c r="G7" s="56"/>
      <c r="H7" s="21"/>
      <c r="I7" s="21"/>
      <c r="J7" s="21"/>
    </row>
    <row r="8" spans="1:10" ht="12">
      <c r="A8" s="21"/>
      <c r="B8" s="21"/>
      <c r="C8" s="21"/>
      <c r="D8" s="113" t="s">
        <v>87</v>
      </c>
      <c r="E8" s="113"/>
      <c r="F8" s="39"/>
      <c r="G8" s="56"/>
      <c r="H8" s="21"/>
      <c r="I8" s="21"/>
      <c r="J8" s="21"/>
    </row>
    <row r="9" spans="1:10" ht="12">
      <c r="A9" s="21"/>
      <c r="B9" s="21"/>
      <c r="C9" s="21"/>
      <c r="D9" s="113" t="s">
        <v>284</v>
      </c>
      <c r="E9" s="113"/>
      <c r="F9" s="39"/>
      <c r="G9" s="56"/>
      <c r="H9" s="21"/>
      <c r="I9" s="21"/>
      <c r="J9" s="21"/>
    </row>
    <row r="10" spans="1:10" ht="12">
      <c r="A10" s="21"/>
      <c r="B10" s="21"/>
      <c r="C10" s="21"/>
      <c r="D10" s="113" t="s">
        <v>160</v>
      </c>
      <c r="E10" s="113"/>
      <c r="F10" s="39"/>
      <c r="G10" s="56"/>
      <c r="H10" s="21"/>
      <c r="I10" s="21"/>
      <c r="J10" s="21"/>
    </row>
    <row r="11" spans="1:10" ht="12">
      <c r="A11" s="21"/>
      <c r="B11" s="24"/>
      <c r="C11" s="21"/>
      <c r="D11" s="21"/>
      <c r="E11" s="21"/>
      <c r="F11" s="37"/>
      <c r="G11" s="21"/>
      <c r="H11" s="21"/>
      <c r="I11" s="21"/>
      <c r="J11" s="21"/>
    </row>
    <row r="12" spans="1:10" ht="12">
      <c r="A12" s="21"/>
      <c r="B12" s="24"/>
      <c r="C12" s="21"/>
      <c r="D12" s="21"/>
      <c r="E12" s="21"/>
      <c r="F12" s="21"/>
      <c r="G12" s="21"/>
      <c r="H12" s="21"/>
      <c r="I12" s="21"/>
      <c r="J12" s="21"/>
    </row>
    <row r="13" spans="1:11" ht="12">
      <c r="A13" s="23" t="s">
        <v>222</v>
      </c>
      <c r="B13" s="57" t="s">
        <v>223</v>
      </c>
      <c r="C13" s="23" t="s">
        <v>224</v>
      </c>
      <c r="D13" s="23" t="s">
        <v>81</v>
      </c>
      <c r="E13" s="113" t="s">
        <v>225</v>
      </c>
      <c r="F13" s="113"/>
      <c r="G13" s="113" t="s">
        <v>226</v>
      </c>
      <c r="H13" s="113"/>
      <c r="I13" s="23" t="s">
        <v>81</v>
      </c>
      <c r="J13" s="21"/>
      <c r="K13" s="21"/>
    </row>
    <row r="14" spans="1:11" ht="12">
      <c r="A14" s="48">
        <v>40425</v>
      </c>
      <c r="B14" s="49">
        <v>0.3958333333333333</v>
      </c>
      <c r="C14" s="58">
        <v>9</v>
      </c>
      <c r="D14" s="58">
        <v>2</v>
      </c>
      <c r="E14" s="112" t="str">
        <f>D6</f>
        <v>ISC Gunners ***</v>
      </c>
      <c r="F14" s="113"/>
      <c r="G14" s="112" t="str">
        <f>D7</f>
        <v>Westsound FC Red</v>
      </c>
      <c r="H14" s="112"/>
      <c r="I14" s="23">
        <v>0</v>
      </c>
      <c r="J14" s="21"/>
      <c r="K14" s="21"/>
    </row>
    <row r="15" spans="1:11" ht="12">
      <c r="A15" s="48">
        <v>40425</v>
      </c>
      <c r="B15" s="49">
        <v>0.4479166666666667</v>
      </c>
      <c r="C15" s="58">
        <v>9</v>
      </c>
      <c r="D15" s="58">
        <v>0</v>
      </c>
      <c r="E15" s="112" t="str">
        <f>D8</f>
        <v>LWPFC </v>
      </c>
      <c r="F15" s="113"/>
      <c r="G15" s="112" t="str">
        <f>D9</f>
        <v>Westsound FC Black</v>
      </c>
      <c r="H15" s="112"/>
      <c r="I15" s="23">
        <v>0</v>
      </c>
      <c r="J15" s="21"/>
      <c r="K15" s="21"/>
    </row>
    <row r="16" spans="1:11" ht="12">
      <c r="A16" s="48">
        <v>40425</v>
      </c>
      <c r="B16" s="49">
        <v>0.65625</v>
      </c>
      <c r="C16" s="58">
        <v>9</v>
      </c>
      <c r="D16" s="58">
        <v>1</v>
      </c>
      <c r="E16" s="112" t="str">
        <f>D9</f>
        <v>Westsound FC Black</v>
      </c>
      <c r="F16" s="113"/>
      <c r="G16" s="112" t="str">
        <f>D10</f>
        <v>NWN White Craig</v>
      </c>
      <c r="H16" s="112"/>
      <c r="I16" s="23">
        <v>4</v>
      </c>
      <c r="J16" s="21"/>
      <c r="K16" s="21"/>
    </row>
    <row r="17" spans="1:11" ht="12">
      <c r="A17" s="48">
        <v>40425</v>
      </c>
      <c r="B17" s="49">
        <v>0.65625</v>
      </c>
      <c r="C17" s="58">
        <v>10</v>
      </c>
      <c r="D17" s="58">
        <v>0</v>
      </c>
      <c r="E17" s="112" t="str">
        <f>D8</f>
        <v>LWPFC </v>
      </c>
      <c r="F17" s="113"/>
      <c r="G17" s="112" t="str">
        <f>D6</f>
        <v>ISC Gunners ***</v>
      </c>
      <c r="H17" s="112"/>
      <c r="I17" s="23">
        <v>2</v>
      </c>
      <c r="J17" s="21"/>
      <c r="K17" s="21"/>
    </row>
    <row r="18" spans="1:11" ht="12">
      <c r="A18" s="33"/>
      <c r="B18" s="31"/>
      <c r="C18" s="30"/>
      <c r="D18" s="30"/>
      <c r="E18" s="35"/>
      <c r="F18" s="70"/>
      <c r="G18" s="35"/>
      <c r="H18" s="35"/>
      <c r="I18" s="41"/>
      <c r="J18" s="21"/>
      <c r="K18" s="21"/>
    </row>
    <row r="19" spans="1:11" ht="12">
      <c r="A19" s="48">
        <v>40426</v>
      </c>
      <c r="B19" s="49">
        <v>0.4479166666666667</v>
      </c>
      <c r="C19" s="58">
        <v>9</v>
      </c>
      <c r="D19" s="58">
        <v>0</v>
      </c>
      <c r="E19" s="112" t="str">
        <f>D9</f>
        <v>Westsound FC Black</v>
      </c>
      <c r="F19" s="113"/>
      <c r="G19" s="112" t="str">
        <f>D6</f>
        <v>ISC Gunners ***</v>
      </c>
      <c r="H19" s="112"/>
      <c r="I19" s="23">
        <v>0</v>
      </c>
      <c r="J19" s="21"/>
      <c r="K19" s="21"/>
    </row>
    <row r="20" spans="1:11" ht="12">
      <c r="A20" s="48">
        <v>40426</v>
      </c>
      <c r="B20" s="49">
        <v>0.5</v>
      </c>
      <c r="C20" s="58">
        <v>9</v>
      </c>
      <c r="D20" s="58">
        <v>1</v>
      </c>
      <c r="E20" s="112" t="str">
        <f>D10</f>
        <v>NWN White Craig</v>
      </c>
      <c r="F20" s="113"/>
      <c r="G20" s="112" t="str">
        <f>D7</f>
        <v>Westsound FC Red</v>
      </c>
      <c r="H20" s="112"/>
      <c r="I20" s="23">
        <v>1</v>
      </c>
      <c r="J20" s="21"/>
      <c r="K20" s="21"/>
    </row>
    <row r="21" spans="1:11" ht="12">
      <c r="A21" s="48">
        <v>40426</v>
      </c>
      <c r="B21" s="49">
        <v>0.65625</v>
      </c>
      <c r="C21" s="58">
        <v>10</v>
      </c>
      <c r="D21" s="58">
        <v>0</v>
      </c>
      <c r="E21" s="112" t="str">
        <f>D6</f>
        <v>ISC Gunners ***</v>
      </c>
      <c r="F21" s="113"/>
      <c r="G21" s="112" t="str">
        <f>D10</f>
        <v>NWN White Craig</v>
      </c>
      <c r="H21" s="112"/>
      <c r="I21" s="23">
        <v>0</v>
      </c>
      <c r="J21" s="21"/>
      <c r="K21" s="21"/>
    </row>
    <row r="22" spans="1:11" ht="12">
      <c r="A22" s="48">
        <v>40426</v>
      </c>
      <c r="B22" s="49">
        <v>0.7083333333333334</v>
      </c>
      <c r="C22" s="58">
        <v>9</v>
      </c>
      <c r="D22" s="58">
        <v>2</v>
      </c>
      <c r="E22" s="112" t="str">
        <f>D7</f>
        <v>Westsound FC Red</v>
      </c>
      <c r="F22" s="113"/>
      <c r="G22" s="112" t="str">
        <f>D8</f>
        <v>LWPFC </v>
      </c>
      <c r="H22" s="112"/>
      <c r="I22" s="23">
        <v>0</v>
      </c>
      <c r="J22" s="21"/>
      <c r="K22" s="21"/>
    </row>
    <row r="23" spans="1:11" ht="12">
      <c r="A23" s="33"/>
      <c r="B23" s="31"/>
      <c r="C23" s="30"/>
      <c r="D23" s="30"/>
      <c r="E23" s="21"/>
      <c r="F23" s="21"/>
      <c r="G23" s="21"/>
      <c r="H23" s="21"/>
      <c r="I23" s="21"/>
      <c r="J23" s="21"/>
      <c r="K23" s="21"/>
    </row>
    <row r="24" spans="1:11" ht="12">
      <c r="A24" s="48">
        <v>40427</v>
      </c>
      <c r="B24" s="49">
        <v>0.5520833333333334</v>
      </c>
      <c r="C24" s="58">
        <v>10</v>
      </c>
      <c r="D24" s="58"/>
      <c r="E24" s="112" t="s">
        <v>77</v>
      </c>
      <c r="F24" s="113"/>
      <c r="G24" s="112" t="s">
        <v>78</v>
      </c>
      <c r="H24" s="112"/>
      <c r="I24" s="57" t="s">
        <v>238</v>
      </c>
      <c r="J24" s="21"/>
      <c r="K24" s="21"/>
    </row>
    <row r="25" spans="1:10" ht="12">
      <c r="A25" s="21"/>
      <c r="B25" s="24"/>
      <c r="C25" s="21"/>
      <c r="D25" s="21"/>
      <c r="E25" s="21"/>
      <c r="F25" s="21"/>
      <c r="G25" s="21"/>
      <c r="H25" s="21"/>
      <c r="I25" s="21"/>
      <c r="J25" s="21"/>
    </row>
    <row r="26" spans="1:10" ht="12">
      <c r="A26" s="96" t="s">
        <v>217</v>
      </c>
      <c r="B26" s="98"/>
      <c r="C26" s="23" t="s">
        <v>239</v>
      </c>
      <c r="D26" s="57" t="s">
        <v>240</v>
      </c>
      <c r="E26" s="23" t="s">
        <v>241</v>
      </c>
      <c r="F26" s="23" t="s">
        <v>254</v>
      </c>
      <c r="G26" s="57" t="s">
        <v>242</v>
      </c>
      <c r="H26" s="23" t="s">
        <v>243</v>
      </c>
      <c r="I26" s="57" t="s">
        <v>244</v>
      </c>
      <c r="J26" s="21"/>
    </row>
    <row r="27" spans="1:10" ht="12">
      <c r="A27" s="107" t="str">
        <f>D6</f>
        <v>ISC Gunners ***</v>
      </c>
      <c r="B27" s="108"/>
      <c r="C27" s="23">
        <v>9</v>
      </c>
      <c r="D27" s="23">
        <v>9</v>
      </c>
      <c r="E27" s="23">
        <v>4</v>
      </c>
      <c r="F27" s="23">
        <v>1</v>
      </c>
      <c r="G27" s="23"/>
      <c r="H27" s="23"/>
      <c r="I27" s="23">
        <v>17.25</v>
      </c>
      <c r="J27" s="21"/>
    </row>
    <row r="28" spans="1:10" ht="12">
      <c r="A28" s="107" t="str">
        <f>D7</f>
        <v>Westsound FC Red</v>
      </c>
      <c r="B28" s="108"/>
      <c r="C28" s="23">
        <v>0</v>
      </c>
      <c r="D28" s="23">
        <v>4</v>
      </c>
      <c r="E28" s="23">
        <v>9</v>
      </c>
      <c r="F28" s="23" t="s">
        <v>79</v>
      </c>
      <c r="G28" s="23"/>
      <c r="H28" s="23"/>
      <c r="I28" s="23">
        <v>13</v>
      </c>
      <c r="J28" s="21"/>
    </row>
    <row r="29" spans="1:10" ht="12">
      <c r="A29" s="107" t="str">
        <f>D8</f>
        <v>LWPFC </v>
      </c>
      <c r="B29" s="108"/>
      <c r="C29" s="23">
        <v>4</v>
      </c>
      <c r="D29" s="23">
        <v>0</v>
      </c>
      <c r="E29" s="23">
        <v>0</v>
      </c>
      <c r="F29" s="23" t="s">
        <v>79</v>
      </c>
      <c r="G29" s="23"/>
      <c r="H29" s="23"/>
      <c r="I29" s="23">
        <v>4</v>
      </c>
      <c r="J29" s="21"/>
    </row>
    <row r="30" spans="1:10" ht="12">
      <c r="A30" s="107" t="str">
        <f>D9</f>
        <v>Westsound FC Black</v>
      </c>
      <c r="B30" s="108"/>
      <c r="C30" s="23">
        <v>4</v>
      </c>
      <c r="D30" s="23">
        <v>1</v>
      </c>
      <c r="E30" s="23">
        <v>4</v>
      </c>
      <c r="F30" s="23" t="s">
        <v>79</v>
      </c>
      <c r="G30" s="23"/>
      <c r="H30" s="23"/>
      <c r="I30" s="23">
        <v>9</v>
      </c>
      <c r="J30" s="21"/>
    </row>
    <row r="31" spans="1:10" ht="12">
      <c r="A31" s="107" t="str">
        <f>D10</f>
        <v>NWN White Craig</v>
      </c>
      <c r="B31" s="108"/>
      <c r="C31" s="23">
        <v>9</v>
      </c>
      <c r="D31" s="23">
        <v>4</v>
      </c>
      <c r="E31" s="23">
        <v>1</v>
      </c>
      <c r="F31" s="23" t="s">
        <v>79</v>
      </c>
      <c r="G31" s="23"/>
      <c r="H31" s="23"/>
      <c r="I31" s="23">
        <v>14</v>
      </c>
      <c r="J31" s="21"/>
    </row>
    <row r="32" spans="1:10" ht="12">
      <c r="A32" s="21"/>
      <c r="B32" s="21"/>
      <c r="C32" s="21"/>
      <c r="D32" s="21"/>
      <c r="E32" s="21"/>
      <c r="F32" s="21"/>
      <c r="G32" s="21"/>
      <c r="H32" s="21"/>
      <c r="I32" s="21"/>
      <c r="J32" s="21"/>
    </row>
    <row r="33" spans="1:10" ht="12">
      <c r="A33" s="129"/>
      <c r="B33" s="129"/>
      <c r="C33" s="56"/>
      <c r="D33" s="56"/>
      <c r="E33" s="56"/>
      <c r="F33" s="56"/>
      <c r="G33" s="56"/>
      <c r="H33" s="56"/>
      <c r="I33" s="21"/>
      <c r="J33" s="21"/>
    </row>
    <row r="34" spans="1:10" ht="12">
      <c r="A34" s="126" t="s">
        <v>83</v>
      </c>
      <c r="B34" s="126"/>
      <c r="C34" s="56"/>
      <c r="D34" s="56"/>
      <c r="E34" s="56"/>
      <c r="F34" s="56"/>
      <c r="G34" s="56"/>
      <c r="H34" s="56"/>
      <c r="I34" s="21"/>
      <c r="J34" s="21"/>
    </row>
    <row r="35" spans="1:4" ht="12">
      <c r="A35" s="44">
        <v>40427</v>
      </c>
      <c r="B35" s="43">
        <v>0.5520833333333334</v>
      </c>
      <c r="C35" s="3">
        <v>10</v>
      </c>
      <c r="D35" s="91" t="s">
        <v>8</v>
      </c>
    </row>
    <row r="37" ht="12">
      <c r="A37" t="s">
        <v>9</v>
      </c>
    </row>
    <row r="38" ht="12">
      <c r="A38" t="s">
        <v>10</v>
      </c>
    </row>
  </sheetData>
  <sheetProtection/>
  <mergeCells count="35">
    <mergeCell ref="D6:E6"/>
    <mergeCell ref="D7:E7"/>
    <mergeCell ref="D8:E8"/>
    <mergeCell ref="D9:E9"/>
    <mergeCell ref="D10:E10"/>
    <mergeCell ref="E16:F16"/>
    <mergeCell ref="A31:B31"/>
    <mergeCell ref="A33:B33"/>
    <mergeCell ref="A34:B34"/>
    <mergeCell ref="A28:B28"/>
    <mergeCell ref="A29:B29"/>
    <mergeCell ref="E21:F21"/>
    <mergeCell ref="A30:B30"/>
    <mergeCell ref="A26:B26"/>
    <mergeCell ref="A27:B27"/>
    <mergeCell ref="E17:F17"/>
    <mergeCell ref="E24:F24"/>
    <mergeCell ref="G21:H21"/>
    <mergeCell ref="E20:F20"/>
    <mergeCell ref="G20:H20"/>
    <mergeCell ref="E19:F19"/>
    <mergeCell ref="G19:H19"/>
    <mergeCell ref="E22:F22"/>
    <mergeCell ref="G22:H22"/>
    <mergeCell ref="G24:H24"/>
    <mergeCell ref="A4:I4"/>
    <mergeCell ref="D5:E5"/>
    <mergeCell ref="G17:H17"/>
    <mergeCell ref="G16:H16"/>
    <mergeCell ref="E13:F13"/>
    <mergeCell ref="G13:H13"/>
    <mergeCell ref="E14:F14"/>
    <mergeCell ref="G14:H14"/>
    <mergeCell ref="E15:F15"/>
    <mergeCell ref="G15:H15"/>
  </mergeCells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37">
      <selection activeCell="G63" sqref="G63"/>
    </sheetView>
  </sheetViews>
  <sheetFormatPr defaultColWidth="8.8515625" defaultRowHeight="12.75"/>
  <cols>
    <col min="1" max="1" width="8.8515625" style="0" customWidth="1"/>
    <col min="2" max="2" width="11.421875" style="0" customWidth="1"/>
    <col min="3" max="4" width="8.8515625" style="0" customWidth="1"/>
    <col min="5" max="5" width="12.140625" style="0" customWidth="1"/>
    <col min="6" max="6" width="11.421875" style="0" customWidth="1"/>
    <col min="7" max="7" width="8.8515625" style="0" customWidth="1"/>
    <col min="8" max="8" width="11.421875" style="0" customWidth="1"/>
  </cols>
  <sheetData>
    <row r="1" ht="16.5">
      <c r="E1" s="1" t="s">
        <v>264</v>
      </c>
    </row>
    <row r="2" ht="16.5">
      <c r="E2" s="1" t="s">
        <v>272</v>
      </c>
    </row>
    <row r="3" ht="16.5">
      <c r="E3" s="1" t="s">
        <v>149</v>
      </c>
    </row>
    <row r="5" spans="1:10" ht="12">
      <c r="A5" s="96" t="s">
        <v>217</v>
      </c>
      <c r="B5" s="98"/>
      <c r="C5" s="37"/>
      <c r="D5" s="120" t="s">
        <v>218</v>
      </c>
      <c r="E5" s="121"/>
      <c r="F5" s="37"/>
      <c r="G5" s="96" t="s">
        <v>219</v>
      </c>
      <c r="H5" s="98"/>
      <c r="I5" s="21"/>
      <c r="J5" s="21"/>
    </row>
    <row r="6" spans="1:10" ht="12">
      <c r="A6" s="107" t="s">
        <v>150</v>
      </c>
      <c r="B6" s="108"/>
      <c r="C6" s="37"/>
      <c r="D6" s="116" t="s">
        <v>145</v>
      </c>
      <c r="E6" s="117"/>
      <c r="F6" s="37"/>
      <c r="G6" s="107" t="s">
        <v>156</v>
      </c>
      <c r="H6" s="108"/>
      <c r="I6" s="21"/>
      <c r="J6" s="21"/>
    </row>
    <row r="7" spans="1:10" ht="12">
      <c r="A7" s="107" t="s">
        <v>151</v>
      </c>
      <c r="B7" s="108"/>
      <c r="C7" s="37"/>
      <c r="D7" s="116" t="s">
        <v>153</v>
      </c>
      <c r="E7" s="117"/>
      <c r="F7" s="37"/>
      <c r="G7" s="107" t="s">
        <v>263</v>
      </c>
      <c r="H7" s="108"/>
      <c r="I7" s="21"/>
      <c r="J7" s="21"/>
    </row>
    <row r="8" spans="1:10" ht="12">
      <c r="A8" s="107" t="s">
        <v>152</v>
      </c>
      <c r="B8" s="108"/>
      <c r="C8" s="37"/>
      <c r="D8" s="116" t="s">
        <v>154</v>
      </c>
      <c r="E8" s="117"/>
      <c r="F8" s="37"/>
      <c r="G8" s="107" t="s">
        <v>301</v>
      </c>
      <c r="H8" s="108"/>
      <c r="I8" s="21"/>
      <c r="J8" s="21"/>
    </row>
    <row r="9" spans="1:10" ht="12">
      <c r="A9" s="107" t="s">
        <v>129</v>
      </c>
      <c r="B9" s="108"/>
      <c r="C9" s="37"/>
      <c r="D9" s="116" t="s">
        <v>155</v>
      </c>
      <c r="E9" s="117"/>
      <c r="F9" s="37"/>
      <c r="G9" s="107" t="s">
        <v>157</v>
      </c>
      <c r="H9" s="108"/>
      <c r="I9" s="21"/>
      <c r="J9" s="21"/>
    </row>
    <row r="10" spans="1:10" ht="12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12">
      <c r="A11" s="23" t="s">
        <v>222</v>
      </c>
      <c r="B11" s="23" t="s">
        <v>223</v>
      </c>
      <c r="C11" s="23" t="s">
        <v>224</v>
      </c>
      <c r="D11" s="23" t="s">
        <v>81</v>
      </c>
      <c r="E11" s="113" t="s">
        <v>225</v>
      </c>
      <c r="F11" s="113"/>
      <c r="G11" s="113" t="s">
        <v>226</v>
      </c>
      <c r="H11" s="113"/>
      <c r="I11" s="23" t="s">
        <v>81</v>
      </c>
      <c r="J11" s="71"/>
    </row>
    <row r="12" spans="1:10" ht="12">
      <c r="A12" s="48">
        <v>40425</v>
      </c>
      <c r="B12" s="49">
        <v>0.4375</v>
      </c>
      <c r="C12" s="58">
        <v>1</v>
      </c>
      <c r="D12" s="58">
        <v>2</v>
      </c>
      <c r="E12" s="112" t="str">
        <f>A8</f>
        <v>Tracyton Turbulence</v>
      </c>
      <c r="F12" s="113"/>
      <c r="G12" s="112" t="str">
        <f>A9</f>
        <v>FC Alliance Gold</v>
      </c>
      <c r="H12" s="112"/>
      <c r="I12" s="23">
        <v>2</v>
      </c>
      <c r="J12" s="71"/>
    </row>
    <row r="13" spans="1:10" ht="12">
      <c r="A13" s="48">
        <v>40425</v>
      </c>
      <c r="B13" s="49">
        <v>0.4375</v>
      </c>
      <c r="C13" s="58">
        <v>2</v>
      </c>
      <c r="D13" s="58">
        <v>0</v>
      </c>
      <c r="E13" s="112" t="str">
        <f>A6</f>
        <v>NK Havoc</v>
      </c>
      <c r="F13" s="113"/>
      <c r="G13" s="112" t="str">
        <f>A7</f>
        <v>MRFC Blue</v>
      </c>
      <c r="H13" s="112"/>
      <c r="I13" s="23">
        <v>2</v>
      </c>
      <c r="J13" s="71"/>
    </row>
    <row r="14" spans="1:10" ht="12">
      <c r="A14" s="48">
        <v>40425</v>
      </c>
      <c r="B14" s="49">
        <v>0.489583333333333</v>
      </c>
      <c r="C14" s="58">
        <v>1</v>
      </c>
      <c r="D14" s="58">
        <v>2</v>
      </c>
      <c r="E14" s="112" t="str">
        <f>D6</f>
        <v>Crossfire Select Mercado</v>
      </c>
      <c r="F14" s="113"/>
      <c r="G14" s="112" t="str">
        <f>D7</f>
        <v>PSC Thunder</v>
      </c>
      <c r="H14" s="112"/>
      <c r="I14" s="23">
        <v>1</v>
      </c>
      <c r="J14" s="71"/>
    </row>
    <row r="15" spans="1:10" ht="12">
      <c r="A15" s="48">
        <v>40425</v>
      </c>
      <c r="B15" s="49">
        <v>0.489583333333333</v>
      </c>
      <c r="C15" s="58">
        <v>2</v>
      </c>
      <c r="D15" s="58">
        <v>0</v>
      </c>
      <c r="E15" s="112" t="str">
        <f>D8</f>
        <v>Sparta 92 SC</v>
      </c>
      <c r="F15" s="113"/>
      <c r="G15" s="112" t="str">
        <f>D9</f>
        <v>Redhawks</v>
      </c>
      <c r="H15" s="112"/>
      <c r="I15" s="23">
        <v>2</v>
      </c>
      <c r="J15" s="71"/>
    </row>
    <row r="16" spans="1:10" ht="12">
      <c r="A16" s="48">
        <v>40425</v>
      </c>
      <c r="B16" s="49">
        <v>0.4895833333333333</v>
      </c>
      <c r="C16" s="58">
        <v>3</v>
      </c>
      <c r="D16" s="58">
        <v>0</v>
      </c>
      <c r="E16" s="112" t="str">
        <f>G6</f>
        <v>SCFC Crew 92</v>
      </c>
      <c r="F16" s="113"/>
      <c r="G16" s="112" t="str">
        <f>G7</f>
        <v>Eastside FC Red</v>
      </c>
      <c r="H16" s="112"/>
      <c r="I16" s="23">
        <v>3</v>
      </c>
      <c r="J16" s="71"/>
    </row>
    <row r="17" spans="1:10" ht="12">
      <c r="A17" s="48">
        <v>40425</v>
      </c>
      <c r="B17" s="49">
        <v>0.489583333333333</v>
      </c>
      <c r="C17" s="58">
        <v>4</v>
      </c>
      <c r="D17" s="58">
        <v>1</v>
      </c>
      <c r="E17" s="112" t="str">
        <f>G8</f>
        <v>Tacoma United FC</v>
      </c>
      <c r="F17" s="113"/>
      <c r="G17" s="112" t="str">
        <f>G9</f>
        <v>Wenatchee Fire</v>
      </c>
      <c r="H17" s="112"/>
      <c r="I17" s="23">
        <v>1</v>
      </c>
      <c r="J17" s="71"/>
    </row>
    <row r="18" spans="1:10" ht="12">
      <c r="A18" s="48">
        <v>40425</v>
      </c>
      <c r="B18" s="49">
        <v>0.6979166666666666</v>
      </c>
      <c r="C18" s="58">
        <v>11</v>
      </c>
      <c r="D18" s="58">
        <v>1</v>
      </c>
      <c r="E18" s="112" t="str">
        <f>D7</f>
        <v>PSC Thunder</v>
      </c>
      <c r="F18" s="113"/>
      <c r="G18" s="112" t="str">
        <f>D9</f>
        <v>Redhawks</v>
      </c>
      <c r="H18" s="112"/>
      <c r="I18" s="23">
        <v>3</v>
      </c>
      <c r="J18" s="71"/>
    </row>
    <row r="19" spans="1:10" ht="12">
      <c r="A19" s="48">
        <v>40425</v>
      </c>
      <c r="B19" s="49">
        <v>0.739583333333333</v>
      </c>
      <c r="C19" s="58" t="s">
        <v>59</v>
      </c>
      <c r="D19" s="58">
        <v>2</v>
      </c>
      <c r="E19" s="112" t="str">
        <f>A7</f>
        <v>MRFC Blue</v>
      </c>
      <c r="F19" s="113"/>
      <c r="G19" s="112" t="str">
        <f>A9</f>
        <v>FC Alliance Gold</v>
      </c>
      <c r="H19" s="112"/>
      <c r="I19" s="57" t="s">
        <v>92</v>
      </c>
      <c r="J19" s="71"/>
    </row>
    <row r="20" spans="1:10" ht="12">
      <c r="A20" s="48">
        <v>40425</v>
      </c>
      <c r="B20" s="49">
        <v>0.7916666666666666</v>
      </c>
      <c r="C20" s="58" t="s">
        <v>59</v>
      </c>
      <c r="D20" s="58">
        <v>1</v>
      </c>
      <c r="E20" s="112" t="str">
        <f>A6</f>
        <v>NK Havoc</v>
      </c>
      <c r="F20" s="113"/>
      <c r="G20" s="112" t="str">
        <f>A8</f>
        <v>Tracyton Turbulence</v>
      </c>
      <c r="H20" s="112"/>
      <c r="I20" s="23">
        <v>1</v>
      </c>
      <c r="J20" s="71"/>
    </row>
    <row r="21" spans="1:10" ht="12">
      <c r="A21" s="48">
        <v>40425</v>
      </c>
      <c r="B21" s="49">
        <v>0.7916666666666666</v>
      </c>
      <c r="C21" s="58" t="s">
        <v>60</v>
      </c>
      <c r="D21" s="58">
        <v>2</v>
      </c>
      <c r="E21" s="112" t="str">
        <f>G6</f>
        <v>SCFC Crew 92</v>
      </c>
      <c r="F21" s="113"/>
      <c r="G21" s="112" t="str">
        <f>G8</f>
        <v>Tacoma United FC</v>
      </c>
      <c r="H21" s="112"/>
      <c r="I21" s="23">
        <v>2</v>
      </c>
      <c r="J21" s="71"/>
    </row>
    <row r="22" spans="1:10" ht="12">
      <c r="A22" s="48">
        <v>40425</v>
      </c>
      <c r="B22" s="49">
        <v>0.7916666666666666</v>
      </c>
      <c r="C22" s="58" t="s">
        <v>61</v>
      </c>
      <c r="D22" s="58">
        <v>3</v>
      </c>
      <c r="E22" s="112" t="str">
        <f>G7</f>
        <v>Eastside FC Red</v>
      </c>
      <c r="F22" s="113"/>
      <c r="G22" s="112" t="str">
        <f>G9</f>
        <v>Wenatchee Fire</v>
      </c>
      <c r="H22" s="112"/>
      <c r="I22" s="23">
        <v>2</v>
      </c>
      <c r="J22" s="71"/>
    </row>
    <row r="23" spans="1:10" ht="12">
      <c r="A23" s="48">
        <v>40425</v>
      </c>
      <c r="B23" s="49">
        <v>0.8541666666666666</v>
      </c>
      <c r="C23" s="58" t="s">
        <v>61</v>
      </c>
      <c r="D23" s="58">
        <v>0</v>
      </c>
      <c r="E23" s="112" t="str">
        <f>D6</f>
        <v>Crossfire Select Mercado</v>
      </c>
      <c r="F23" s="113"/>
      <c r="G23" s="112" t="str">
        <f>D8</f>
        <v>Sparta 92 SC</v>
      </c>
      <c r="H23" s="112"/>
      <c r="I23" s="23">
        <v>1</v>
      </c>
      <c r="J23" s="71"/>
    </row>
    <row r="24" spans="1:10" ht="12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2">
      <c r="A25" s="48">
        <v>40426</v>
      </c>
      <c r="B25" s="49">
        <v>0.3854166666666667</v>
      </c>
      <c r="C25" s="58">
        <v>11</v>
      </c>
      <c r="D25" s="58">
        <v>1</v>
      </c>
      <c r="E25" s="112" t="str">
        <f>D9</f>
        <v>Redhawks</v>
      </c>
      <c r="F25" s="113"/>
      <c r="G25" s="112" t="str">
        <f>D6</f>
        <v>Crossfire Select Mercado</v>
      </c>
      <c r="H25" s="112"/>
      <c r="I25" s="23">
        <v>1</v>
      </c>
      <c r="J25" s="21"/>
    </row>
    <row r="26" spans="1:10" ht="12">
      <c r="A26" s="48">
        <v>40426</v>
      </c>
      <c r="B26" s="49">
        <v>0.4375</v>
      </c>
      <c r="C26" s="58">
        <v>11</v>
      </c>
      <c r="D26" s="58">
        <v>0</v>
      </c>
      <c r="E26" s="112" t="str">
        <f>D7</f>
        <v>PSC Thunder</v>
      </c>
      <c r="F26" s="113"/>
      <c r="G26" s="112" t="str">
        <f>D8</f>
        <v>Sparta 92 SC</v>
      </c>
      <c r="H26" s="112"/>
      <c r="I26" s="23">
        <v>3</v>
      </c>
      <c r="J26" s="21"/>
    </row>
    <row r="27" spans="1:10" ht="12">
      <c r="A27" s="48">
        <v>40426</v>
      </c>
      <c r="B27" s="49">
        <v>0.4895833333333333</v>
      </c>
      <c r="C27" s="58">
        <v>11</v>
      </c>
      <c r="D27" s="58">
        <v>0</v>
      </c>
      <c r="E27" s="112" t="str">
        <f>A9</f>
        <v>FC Alliance Gold</v>
      </c>
      <c r="F27" s="113"/>
      <c r="G27" s="112" t="str">
        <f>A6</f>
        <v>NK Havoc</v>
      </c>
      <c r="H27" s="112"/>
      <c r="I27" s="23">
        <v>2</v>
      </c>
      <c r="J27" s="21"/>
    </row>
    <row r="28" spans="1:10" ht="12">
      <c r="A28" s="48">
        <v>40426</v>
      </c>
      <c r="B28" s="49">
        <v>0.5416666666666666</v>
      </c>
      <c r="C28" s="58">
        <v>11</v>
      </c>
      <c r="D28" s="58">
        <v>1</v>
      </c>
      <c r="E28" s="112" t="str">
        <f>A7</f>
        <v>MRFC Blue</v>
      </c>
      <c r="F28" s="113"/>
      <c r="G28" s="112" t="str">
        <f>A8</f>
        <v>Tracyton Turbulence</v>
      </c>
      <c r="H28" s="112"/>
      <c r="I28" s="23">
        <v>2</v>
      </c>
      <c r="J28" s="21"/>
    </row>
    <row r="29" spans="1:10" ht="12">
      <c r="A29" s="48">
        <v>40426</v>
      </c>
      <c r="B29" s="49">
        <v>0.59375</v>
      </c>
      <c r="C29" s="58">
        <v>11</v>
      </c>
      <c r="D29" s="58">
        <v>2</v>
      </c>
      <c r="E29" s="112" t="str">
        <f>G9</f>
        <v>Wenatchee Fire</v>
      </c>
      <c r="F29" s="113"/>
      <c r="G29" s="112" t="str">
        <f>G6</f>
        <v>SCFC Crew 92</v>
      </c>
      <c r="H29" s="112"/>
      <c r="I29" s="23">
        <v>1</v>
      </c>
      <c r="J29" s="21"/>
    </row>
    <row r="30" spans="1:10" ht="12">
      <c r="A30" s="48">
        <v>40426</v>
      </c>
      <c r="B30" s="49">
        <v>0.6458333333333334</v>
      </c>
      <c r="C30" s="58">
        <v>11</v>
      </c>
      <c r="D30" s="58">
        <v>2</v>
      </c>
      <c r="E30" s="112" t="str">
        <f>G7</f>
        <v>Eastside FC Red</v>
      </c>
      <c r="F30" s="113"/>
      <c r="G30" s="112" t="str">
        <f>G8</f>
        <v>Tacoma United FC</v>
      </c>
      <c r="H30" s="112"/>
      <c r="I30" s="23">
        <v>0</v>
      </c>
      <c r="J30" s="21"/>
    </row>
    <row r="31" spans="1:10" ht="12">
      <c r="A31" s="33"/>
      <c r="B31" s="31"/>
      <c r="C31" s="30"/>
      <c r="D31" s="30"/>
      <c r="E31" s="35"/>
      <c r="F31" s="70"/>
      <c r="G31" s="35"/>
      <c r="H31" s="35"/>
      <c r="I31" s="41"/>
      <c r="J31" s="21"/>
    </row>
    <row r="32" spans="1:10" ht="12">
      <c r="A32" s="48">
        <v>40427</v>
      </c>
      <c r="B32" s="49">
        <v>0.3854166666666667</v>
      </c>
      <c r="C32" s="58">
        <v>11</v>
      </c>
      <c r="D32" s="58"/>
      <c r="E32" s="118" t="s">
        <v>230</v>
      </c>
      <c r="F32" s="113"/>
      <c r="G32" s="118" t="s">
        <v>231</v>
      </c>
      <c r="H32" s="118"/>
      <c r="I32" s="57"/>
      <c r="J32" s="21"/>
    </row>
    <row r="33" spans="1:10" ht="12">
      <c r="A33" s="48">
        <v>40427</v>
      </c>
      <c r="B33" s="49">
        <v>0.4375</v>
      </c>
      <c r="C33" s="58">
        <v>11</v>
      </c>
      <c r="D33" s="58"/>
      <c r="E33" s="118" t="s">
        <v>233</v>
      </c>
      <c r="F33" s="113"/>
      <c r="G33" s="118" t="s">
        <v>234</v>
      </c>
      <c r="H33" s="118"/>
      <c r="I33" s="57"/>
      <c r="J33" s="21"/>
    </row>
    <row r="34" spans="1:10" ht="12">
      <c r="A34" s="48">
        <v>40427</v>
      </c>
      <c r="B34" s="49">
        <v>0.6354166666666666</v>
      </c>
      <c r="C34" s="58">
        <v>11</v>
      </c>
      <c r="D34" s="58"/>
      <c r="E34" s="118" t="s">
        <v>236</v>
      </c>
      <c r="F34" s="113"/>
      <c r="G34" s="118" t="s">
        <v>237</v>
      </c>
      <c r="H34" s="118"/>
      <c r="I34" s="57" t="s">
        <v>238</v>
      </c>
      <c r="J34" s="21"/>
    </row>
    <row r="35" spans="1:10" ht="12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0" ht="12">
      <c r="A36" s="119" t="s">
        <v>217</v>
      </c>
      <c r="B36" s="119"/>
      <c r="C36" s="23" t="s">
        <v>239</v>
      </c>
      <c r="D36" s="57" t="s">
        <v>240</v>
      </c>
      <c r="E36" s="23" t="s">
        <v>241</v>
      </c>
      <c r="F36" s="57" t="s">
        <v>242</v>
      </c>
      <c r="G36" s="23" t="s">
        <v>243</v>
      </c>
      <c r="H36" s="57" t="s">
        <v>244</v>
      </c>
      <c r="I36" s="21"/>
      <c r="J36" s="21"/>
    </row>
    <row r="37" spans="1:10" ht="12">
      <c r="A37" s="107" t="str">
        <f>A6</f>
        <v>NK Havoc</v>
      </c>
      <c r="B37" s="108"/>
      <c r="C37" s="23">
        <v>0</v>
      </c>
      <c r="D37" s="23">
        <v>4</v>
      </c>
      <c r="E37" s="23">
        <v>9</v>
      </c>
      <c r="F37" s="23"/>
      <c r="G37" s="23"/>
      <c r="H37" s="23">
        <v>13</v>
      </c>
      <c r="I37" s="21"/>
      <c r="J37" s="21"/>
    </row>
    <row r="38" spans="1:10" ht="12">
      <c r="A38" s="107" t="str">
        <f>A7</f>
        <v>MRFC Blue</v>
      </c>
      <c r="B38" s="108"/>
      <c r="C38" s="23">
        <v>9</v>
      </c>
      <c r="D38" s="23">
        <v>9</v>
      </c>
      <c r="E38" s="23">
        <v>1</v>
      </c>
      <c r="F38" s="23"/>
      <c r="G38" s="23"/>
      <c r="H38" s="23">
        <v>19</v>
      </c>
      <c r="I38" s="21"/>
      <c r="J38" s="21"/>
    </row>
    <row r="39" spans="1:10" ht="12">
      <c r="A39" s="107" t="str">
        <f>A8</f>
        <v>Tracyton Turbulence</v>
      </c>
      <c r="B39" s="108"/>
      <c r="C39" s="23">
        <v>5</v>
      </c>
      <c r="D39" s="23">
        <v>4</v>
      </c>
      <c r="E39" s="23">
        <v>8</v>
      </c>
      <c r="F39" s="23"/>
      <c r="G39" s="23"/>
      <c r="H39" s="23">
        <v>17</v>
      </c>
      <c r="I39" s="21"/>
      <c r="J39" s="21"/>
    </row>
    <row r="40" spans="1:10" ht="12">
      <c r="A40" s="107" t="str">
        <f>A9</f>
        <v>FC Alliance Gold</v>
      </c>
      <c r="B40" s="108"/>
      <c r="C40" s="23">
        <v>5</v>
      </c>
      <c r="D40" s="23">
        <v>0</v>
      </c>
      <c r="E40" s="23">
        <v>0</v>
      </c>
      <c r="F40" s="23"/>
      <c r="G40" s="23"/>
      <c r="H40" s="23">
        <v>5</v>
      </c>
      <c r="I40" s="21"/>
      <c r="J40" s="21"/>
    </row>
    <row r="41" spans="1:10" ht="12">
      <c r="A41" s="21"/>
      <c r="B41" s="21"/>
      <c r="C41" s="21"/>
      <c r="D41" s="21"/>
      <c r="E41" s="21"/>
      <c r="F41" s="21"/>
      <c r="G41" s="21"/>
      <c r="H41" s="21"/>
      <c r="I41" s="21"/>
      <c r="J41" s="21"/>
    </row>
    <row r="42" spans="1:10" ht="12">
      <c r="A42" s="119" t="s">
        <v>218</v>
      </c>
      <c r="B42" s="119"/>
      <c r="C42" s="23" t="s">
        <v>239</v>
      </c>
      <c r="D42" s="57" t="s">
        <v>240</v>
      </c>
      <c r="E42" s="23" t="s">
        <v>241</v>
      </c>
      <c r="F42" s="57" t="s">
        <v>242</v>
      </c>
      <c r="G42" s="23" t="s">
        <v>243</v>
      </c>
      <c r="H42" s="57" t="s">
        <v>244</v>
      </c>
      <c r="I42" s="21"/>
      <c r="J42" s="21"/>
    </row>
    <row r="43" spans="1:10" ht="12">
      <c r="A43" s="107" t="str">
        <f>D6</f>
        <v>Crossfire Select Mercado</v>
      </c>
      <c r="B43" s="108"/>
      <c r="C43" s="23">
        <v>8</v>
      </c>
      <c r="D43" s="23">
        <v>0</v>
      </c>
      <c r="E43" s="23">
        <v>4</v>
      </c>
      <c r="F43" s="23"/>
      <c r="G43" s="23"/>
      <c r="H43" s="23">
        <v>12</v>
      </c>
      <c r="I43" s="21"/>
      <c r="J43" s="21"/>
    </row>
    <row r="44" spans="1:10" ht="12">
      <c r="A44" s="107" t="str">
        <f>D7</f>
        <v>PSC Thunder</v>
      </c>
      <c r="B44" s="108"/>
      <c r="C44" s="23">
        <v>1</v>
      </c>
      <c r="D44" s="23">
        <v>1</v>
      </c>
      <c r="E44" s="23">
        <v>0</v>
      </c>
      <c r="F44" s="23"/>
      <c r="G44" s="23"/>
      <c r="H44" s="23">
        <v>2</v>
      </c>
      <c r="I44" s="21"/>
      <c r="J44" s="21"/>
    </row>
    <row r="45" spans="1:10" ht="12">
      <c r="A45" s="107" t="str">
        <f>D8</f>
        <v>Sparta 92 SC</v>
      </c>
      <c r="B45" s="108"/>
      <c r="C45" s="23">
        <v>0</v>
      </c>
      <c r="D45" s="23">
        <v>8</v>
      </c>
      <c r="E45" s="23">
        <v>10</v>
      </c>
      <c r="F45" s="23"/>
      <c r="G45" s="23"/>
      <c r="H45" s="23">
        <v>18</v>
      </c>
      <c r="I45" s="21"/>
      <c r="J45" s="21"/>
    </row>
    <row r="46" spans="1:10" ht="12">
      <c r="A46" s="107" t="str">
        <f>D9</f>
        <v>Redhawks</v>
      </c>
      <c r="B46" s="108"/>
      <c r="C46" s="23">
        <v>9</v>
      </c>
      <c r="D46" s="23">
        <v>9</v>
      </c>
      <c r="E46" s="23">
        <v>4</v>
      </c>
      <c r="F46" s="23"/>
      <c r="G46" s="23"/>
      <c r="H46" s="23">
        <v>22</v>
      </c>
      <c r="I46" s="21"/>
      <c r="J46" s="21"/>
    </row>
    <row r="47" spans="1:10" ht="12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0" ht="12">
      <c r="A48" s="119" t="s">
        <v>219</v>
      </c>
      <c r="B48" s="119"/>
      <c r="C48" s="23" t="s">
        <v>239</v>
      </c>
      <c r="D48" s="57" t="s">
        <v>240</v>
      </c>
      <c r="E48" s="23" t="s">
        <v>241</v>
      </c>
      <c r="F48" s="57" t="s">
        <v>242</v>
      </c>
      <c r="G48" s="23" t="s">
        <v>243</v>
      </c>
      <c r="H48" s="57" t="s">
        <v>244</v>
      </c>
      <c r="I48" s="21"/>
      <c r="J48" s="21"/>
    </row>
    <row r="49" spans="1:10" ht="12">
      <c r="A49" s="107" t="str">
        <f>G6</f>
        <v>SCFC Crew 92</v>
      </c>
      <c r="B49" s="108"/>
      <c r="C49" s="23">
        <v>0</v>
      </c>
      <c r="D49" s="23">
        <v>5</v>
      </c>
      <c r="E49" s="23">
        <v>1</v>
      </c>
      <c r="F49" s="23"/>
      <c r="G49" s="23"/>
      <c r="H49" s="23">
        <v>6</v>
      </c>
      <c r="I49" s="21"/>
      <c r="J49" s="21"/>
    </row>
    <row r="50" spans="1:10" ht="12">
      <c r="A50" s="107" t="str">
        <f>G7</f>
        <v>Eastside FC Red</v>
      </c>
      <c r="B50" s="108"/>
      <c r="C50" s="23">
        <v>10</v>
      </c>
      <c r="D50" s="23">
        <v>9</v>
      </c>
      <c r="E50" s="23">
        <v>9</v>
      </c>
      <c r="F50" s="23"/>
      <c r="G50" s="23"/>
      <c r="H50" s="23">
        <v>28</v>
      </c>
      <c r="I50" s="21"/>
      <c r="J50" s="21"/>
    </row>
    <row r="51" spans="1:10" ht="12">
      <c r="A51" s="107" t="str">
        <f>G8</f>
        <v>Tacoma United FC</v>
      </c>
      <c r="B51" s="108"/>
      <c r="C51" s="23">
        <v>4</v>
      </c>
      <c r="D51" s="23">
        <v>5</v>
      </c>
      <c r="E51" s="23">
        <v>0</v>
      </c>
      <c r="F51" s="23"/>
      <c r="G51" s="23"/>
      <c r="H51" s="23">
        <v>9</v>
      </c>
      <c r="I51" s="21"/>
      <c r="J51" s="21"/>
    </row>
    <row r="52" spans="1:10" ht="12">
      <c r="A52" s="107" t="str">
        <f>G9</f>
        <v>Wenatchee Fire</v>
      </c>
      <c r="B52" s="108"/>
      <c r="C52" s="23">
        <v>4</v>
      </c>
      <c r="D52" s="23">
        <v>2</v>
      </c>
      <c r="E52" s="23">
        <v>8</v>
      </c>
      <c r="F52" s="23"/>
      <c r="G52" s="23"/>
      <c r="H52" s="23">
        <v>14</v>
      </c>
      <c r="I52" s="21"/>
      <c r="J52" s="21"/>
    </row>
    <row r="53" spans="1:10" ht="12">
      <c r="A53" s="68"/>
      <c r="B53" s="68"/>
      <c r="C53" s="56"/>
      <c r="D53" s="56"/>
      <c r="E53" s="56"/>
      <c r="F53" s="56"/>
      <c r="G53" s="56"/>
      <c r="H53" s="56"/>
      <c r="I53" s="21"/>
      <c r="J53" s="21"/>
    </row>
    <row r="54" spans="1:10" ht="12">
      <c r="A54" s="21"/>
      <c r="B54" s="21"/>
      <c r="C54" s="21"/>
      <c r="D54" s="21"/>
      <c r="E54" s="21"/>
      <c r="F54" s="21"/>
      <c r="G54" s="21"/>
      <c r="H54" s="21"/>
      <c r="I54" s="21"/>
      <c r="J54" s="21"/>
    </row>
    <row r="55" spans="1:10" ht="12">
      <c r="A55" s="21" t="s">
        <v>82</v>
      </c>
      <c r="B55" s="21"/>
      <c r="C55" s="21"/>
      <c r="D55" s="90"/>
      <c r="E55" s="21"/>
      <c r="F55" s="21"/>
      <c r="G55" s="21"/>
      <c r="H55" s="21"/>
      <c r="I55" s="21"/>
      <c r="J55" s="21"/>
    </row>
    <row r="56" spans="1:10" ht="12">
      <c r="A56" s="62">
        <v>40427</v>
      </c>
      <c r="B56" s="51">
        <v>0.3854166666666667</v>
      </c>
      <c r="C56" s="21">
        <v>11</v>
      </c>
      <c r="D56" s="91" t="s">
        <v>101</v>
      </c>
      <c r="E56" s="21"/>
      <c r="F56" s="21"/>
      <c r="G56" s="90"/>
      <c r="H56" s="21"/>
      <c r="I56" s="21"/>
      <c r="J56" s="21"/>
    </row>
    <row r="57" spans="1:10" ht="12">
      <c r="A57" s="21"/>
      <c r="B57" s="21"/>
      <c r="C57" s="21"/>
      <c r="D57" s="21"/>
      <c r="E57" s="21"/>
      <c r="F57" s="21"/>
      <c r="G57" s="21"/>
      <c r="H57" s="21"/>
      <c r="I57" s="21"/>
      <c r="J57" s="21"/>
    </row>
    <row r="58" spans="1:10" ht="12">
      <c r="A58" s="62">
        <v>40427</v>
      </c>
      <c r="B58" s="51">
        <v>0.4375</v>
      </c>
      <c r="C58" s="21">
        <v>11</v>
      </c>
      <c r="D58" s="91" t="s">
        <v>102</v>
      </c>
      <c r="E58" s="21"/>
      <c r="F58" s="21"/>
      <c r="G58" s="21"/>
      <c r="H58" s="21"/>
      <c r="I58" s="21"/>
      <c r="J58" s="21"/>
    </row>
    <row r="59" spans="1:10" ht="12">
      <c r="A59" s="21"/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12">
      <c r="A60" s="21" t="s">
        <v>83</v>
      </c>
      <c r="B60" s="21"/>
      <c r="C60" s="21"/>
      <c r="D60" s="21"/>
      <c r="E60" s="21"/>
      <c r="F60" s="21"/>
      <c r="G60" s="21"/>
      <c r="H60" s="21"/>
      <c r="I60" s="21"/>
      <c r="J60" s="21"/>
    </row>
    <row r="61" spans="1:10" ht="12">
      <c r="A61" s="62">
        <v>40427</v>
      </c>
      <c r="B61" s="51">
        <v>0.6354166666666666</v>
      </c>
      <c r="C61" s="21">
        <v>11</v>
      </c>
      <c r="D61" s="91" t="s">
        <v>21</v>
      </c>
      <c r="E61" s="21"/>
      <c r="F61" s="21"/>
      <c r="G61" s="21"/>
      <c r="H61" s="21"/>
      <c r="I61" s="21"/>
      <c r="J61" s="21"/>
    </row>
    <row r="64" ht="12">
      <c r="A64" t="s">
        <v>22</v>
      </c>
    </row>
    <row r="65" ht="12">
      <c r="A65" t="s">
        <v>23</v>
      </c>
    </row>
  </sheetData>
  <sheetProtection/>
  <mergeCells count="74">
    <mergeCell ref="A40:B40"/>
    <mergeCell ref="A43:B43"/>
    <mergeCell ref="A44:B44"/>
    <mergeCell ref="G5:H5"/>
    <mergeCell ref="G6:H6"/>
    <mergeCell ref="G7:H7"/>
    <mergeCell ref="G8:H8"/>
    <mergeCell ref="G9:H9"/>
    <mergeCell ref="A42:B42"/>
    <mergeCell ref="G30:H30"/>
    <mergeCell ref="A52:B52"/>
    <mergeCell ref="A46:B46"/>
    <mergeCell ref="A49:B49"/>
    <mergeCell ref="A50:B50"/>
    <mergeCell ref="A51:B51"/>
    <mergeCell ref="A45:B45"/>
    <mergeCell ref="A48:B48"/>
    <mergeCell ref="E33:F33"/>
    <mergeCell ref="G34:H34"/>
    <mergeCell ref="A37:B37"/>
    <mergeCell ref="A38:B38"/>
    <mergeCell ref="A39:B39"/>
    <mergeCell ref="A36:B36"/>
    <mergeCell ref="E34:F34"/>
    <mergeCell ref="G26:H26"/>
    <mergeCell ref="G27:H27"/>
    <mergeCell ref="G32:H32"/>
    <mergeCell ref="G33:H33"/>
    <mergeCell ref="E28:F28"/>
    <mergeCell ref="E29:F29"/>
    <mergeCell ref="E30:F30"/>
    <mergeCell ref="E32:F32"/>
    <mergeCell ref="G28:H28"/>
    <mergeCell ref="G29:H29"/>
    <mergeCell ref="E16:F16"/>
    <mergeCell ref="E17:F17"/>
    <mergeCell ref="E27:F27"/>
    <mergeCell ref="E18:F18"/>
    <mergeCell ref="G17:H17"/>
    <mergeCell ref="G23:H23"/>
    <mergeCell ref="E19:F19"/>
    <mergeCell ref="E21:F21"/>
    <mergeCell ref="E22:F22"/>
    <mergeCell ref="G25:H25"/>
    <mergeCell ref="G13:H13"/>
    <mergeCell ref="E20:F20"/>
    <mergeCell ref="E13:F13"/>
    <mergeCell ref="G18:H18"/>
    <mergeCell ref="E25:F25"/>
    <mergeCell ref="E26:F26"/>
    <mergeCell ref="G20:H20"/>
    <mergeCell ref="E14:F14"/>
    <mergeCell ref="E15:F15"/>
    <mergeCell ref="G16:H16"/>
    <mergeCell ref="D8:E8"/>
    <mergeCell ref="D9:E9"/>
    <mergeCell ref="G12:H12"/>
    <mergeCell ref="G14:H14"/>
    <mergeCell ref="G15:H15"/>
    <mergeCell ref="E23:F23"/>
    <mergeCell ref="G19:H19"/>
    <mergeCell ref="G21:H21"/>
    <mergeCell ref="G22:H22"/>
    <mergeCell ref="E12:F12"/>
    <mergeCell ref="A5:B5"/>
    <mergeCell ref="D5:E5"/>
    <mergeCell ref="E11:F11"/>
    <mergeCell ref="G11:H11"/>
    <mergeCell ref="A6:B6"/>
    <mergeCell ref="A7:B7"/>
    <mergeCell ref="A8:B8"/>
    <mergeCell ref="A9:B9"/>
    <mergeCell ref="D6:E6"/>
    <mergeCell ref="D7:E7"/>
  </mergeCells>
  <printOptions/>
  <pageMargins left="0.75" right="0.75" top="0.75" bottom="0.7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Phoebe Russell</dc:creator>
  <cp:keywords/>
  <dc:description/>
  <cp:lastModifiedBy>Starfire Sports</cp:lastModifiedBy>
  <cp:lastPrinted>2010-08-25T18:36:16Z</cp:lastPrinted>
  <dcterms:created xsi:type="dcterms:W3CDTF">2005-05-06T05:24:41Z</dcterms:created>
  <dcterms:modified xsi:type="dcterms:W3CDTF">2010-12-22T00:16:59Z</dcterms:modified>
  <cp:category/>
  <cp:version/>
  <cp:contentType/>
  <cp:contentStatus/>
</cp:coreProperties>
</file>