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5480" windowHeight="6480" tabRatio="759" firstSheet="2" activeTab="6"/>
  </bookViews>
  <sheets>
    <sheet name="GU19 A &amp; B" sheetId="1" r:id="rId1"/>
    <sheet name="GU19 C &amp; D" sheetId="2" r:id="rId2"/>
    <sheet name="GU17 A &amp; B" sheetId="3" r:id="rId3"/>
    <sheet name="GU17 C &amp; D" sheetId="4" r:id="rId4"/>
    <sheet name="GU16 A &amp; B" sheetId="5" r:id="rId5"/>
    <sheet name="GU16 C &amp; D &amp; E" sheetId="6" r:id="rId6"/>
    <sheet name="GU15 A &amp; B &amp; C &amp; D" sheetId="7" r:id="rId7"/>
  </sheets>
  <definedNames/>
  <calcPr fullCalcOnLoad="1"/>
</workbook>
</file>

<file path=xl/sharedStrings.xml><?xml version="1.0" encoding="utf-8"?>
<sst xmlns="http://schemas.openxmlformats.org/spreadsheetml/2006/main" count="215" uniqueCount="105">
  <si>
    <t>MRFC 94 Blue</t>
  </si>
  <si>
    <t>Spokane Shadow Navy G94</t>
  </si>
  <si>
    <t>Surrey Guildford United 95</t>
  </si>
  <si>
    <t>Washington Rush G94</t>
  </si>
  <si>
    <t>Legacy G94 Wright</t>
  </si>
  <si>
    <t>Score</t>
  </si>
  <si>
    <t>SSC Elite 93 Fardinia</t>
  </si>
  <si>
    <t>GU15</t>
  </si>
  <si>
    <t>Langley Kaos</t>
  </si>
  <si>
    <t>Eastside FC 95 White</t>
  </si>
  <si>
    <t>Kootenay Thunder</t>
  </si>
  <si>
    <t>0</t>
  </si>
  <si>
    <t>4</t>
  </si>
  <si>
    <t>1</t>
  </si>
  <si>
    <t>River City 95 Black</t>
  </si>
  <si>
    <t>Harbor FC 95 Premier</t>
  </si>
  <si>
    <t>Seattle United G95 Copa</t>
  </si>
  <si>
    <t>Puget Sound Slammers</t>
  </si>
  <si>
    <t>SR Extreme SC</t>
  </si>
  <si>
    <t>WPFC 95 ECNL</t>
  </si>
  <si>
    <t>TOFC</t>
  </si>
  <si>
    <t>NW Nationals G95 Red</t>
  </si>
  <si>
    <t>SBAA Elite</t>
  </si>
  <si>
    <t>MRFC 95 Cosmos</t>
  </si>
  <si>
    <t>Cascade FC</t>
  </si>
  <si>
    <t>Synergy FC Orange</t>
  </si>
  <si>
    <t>NW Nationals Blue</t>
  </si>
  <si>
    <t>VR1</t>
  </si>
  <si>
    <t>VR2</t>
  </si>
  <si>
    <t>VR3</t>
  </si>
  <si>
    <t>Washington Rush 94</t>
  </si>
  <si>
    <t>Group A</t>
  </si>
  <si>
    <t>Date</t>
  </si>
  <si>
    <t>Time</t>
  </si>
  <si>
    <t>Field #</t>
  </si>
  <si>
    <t>Home Team</t>
  </si>
  <si>
    <t>Away Team</t>
  </si>
  <si>
    <t>Field Turf Showcase</t>
  </si>
  <si>
    <t>November 26-28</t>
  </si>
  <si>
    <t>GU19</t>
  </si>
  <si>
    <t>Eastside 92 White</t>
  </si>
  <si>
    <t>Kamloops Blaze</t>
  </si>
  <si>
    <t>Norpoint FC 92</t>
  </si>
  <si>
    <t>Semiahmoo Adrenaline</t>
  </si>
  <si>
    <t>Group B</t>
  </si>
  <si>
    <t>Penticton Pinnacles</t>
  </si>
  <si>
    <t>SSC Elite GU18</t>
  </si>
  <si>
    <t>NW Nationals G92 Blue</t>
  </si>
  <si>
    <t>CMFSC Milan</t>
  </si>
  <si>
    <t>Westsound FC 92 Red</t>
  </si>
  <si>
    <t>Group C</t>
  </si>
  <si>
    <t>Group D</t>
  </si>
  <si>
    <t>Harbor Premier G92</t>
  </si>
  <si>
    <t>NW Nationals G92 Red</t>
  </si>
  <si>
    <t>North Shore Reign</t>
  </si>
  <si>
    <t>FCSC The Force</t>
  </si>
  <si>
    <t>Snohomish United G92 Black</t>
  </si>
  <si>
    <t>FC Alliance G92 Gold</t>
  </si>
  <si>
    <t>FC Shoreline Spiros</t>
  </si>
  <si>
    <t>Super Nova</t>
  </si>
  <si>
    <t>MVP Marauders 93 Navy</t>
  </si>
  <si>
    <t>Willow Ridge Colts</t>
  </si>
  <si>
    <t>GU17</t>
  </si>
  <si>
    <t>CPSC Timbers Red</t>
  </si>
  <si>
    <t>LVR Tornados</t>
  </si>
  <si>
    <t>Legacy Maroon/Lightning</t>
  </si>
  <si>
    <t>TRSC Frisbee</t>
  </si>
  <si>
    <t>Coquitlam Metro-Ford Kaos</t>
  </si>
  <si>
    <t>Whatcom FC Rangers 93</t>
  </si>
  <si>
    <t>Fusion Fire CPT</t>
  </si>
  <si>
    <t>Synergy Orange</t>
  </si>
  <si>
    <t>SHSC Revolution 93 Black</t>
  </si>
  <si>
    <t>Sparta 93</t>
  </si>
  <si>
    <t>Eastside FC White</t>
  </si>
  <si>
    <t>WPFC 93 ECNL</t>
  </si>
  <si>
    <t>Puget Sound Slammers G93 Black</t>
  </si>
  <si>
    <t>Spokane Shadow Navy</t>
  </si>
  <si>
    <t>NW Nationals G93 Red</t>
  </si>
  <si>
    <t>SH Revolution Red</t>
  </si>
  <si>
    <t>Dos FC G93 Red</t>
  </si>
  <si>
    <t>Westsound FC 93</t>
  </si>
  <si>
    <t>Surrey Guildford United 94</t>
  </si>
  <si>
    <t>GU16</t>
  </si>
  <si>
    <t>Group E</t>
  </si>
  <si>
    <t>River City Premier</t>
  </si>
  <si>
    <t>Synergy FC 94 Clark</t>
  </si>
  <si>
    <t>Eastside FC G95 Red</t>
  </si>
  <si>
    <t>Cascade FC G94</t>
  </si>
  <si>
    <t>Sun City Strikers Timm</t>
  </si>
  <si>
    <t>HPFC Eagles Blue</t>
  </si>
  <si>
    <t xml:space="preserve"> Eastside 94 White</t>
  </si>
  <si>
    <t>CMFSC Breakers</t>
  </si>
  <si>
    <t>NW United FC 94 Stauber</t>
  </si>
  <si>
    <t>Semiahmoo Scorpions</t>
  </si>
  <si>
    <t>Crossfire G94 A Busey</t>
  </si>
  <si>
    <t>WPFC ECNL U16</t>
  </si>
  <si>
    <t>NWN G94 Blue</t>
  </si>
  <si>
    <t>SuperNova Red</t>
  </si>
  <si>
    <t>SHSC Revolution G16 Black</t>
  </si>
  <si>
    <t>Seattle United G94 Copa</t>
  </si>
  <si>
    <t>Columbia Timbers 94 Red</t>
  </si>
  <si>
    <t>North Shore Caps</t>
  </si>
  <si>
    <t>GRFC 94 Red</t>
  </si>
  <si>
    <t>Harbor FC Premier 94</t>
  </si>
  <si>
    <t>FWU Reign 94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</si>
</sst>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[$-409]h:mm:ss\ AM/PM"/>
    <numFmt numFmtId="170" formatCode="[$-409]h:mm\ AM/PM;@"/>
    <numFmt numFmtId="171" formatCode="[$-409]dddd\,\ mmmm\ dd\,\ yyyy"/>
  </numFmts>
  <fonts count="25">
    <font>
      <sz val="11"/>
      <color indexed="8"/>
      <name val="Calibri"/>
      <family val="2"/>
    </font>
    <font>
      <b/>
      <sz val="14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 horizontal="center" shrinkToFit="1"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170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17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8" fontId="5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shrinkToFit="1"/>
    </xf>
    <xf numFmtId="0" fontId="5" fillId="0" borderId="10" xfId="0" applyNumberFormat="1" applyFont="1" applyBorder="1" applyAlignment="1">
      <alignment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shrinkToFit="1"/>
    </xf>
    <xf numFmtId="0" fontId="5" fillId="0" borderId="12" xfId="0" applyFont="1" applyBorder="1" applyAlignment="1">
      <alignment shrinkToFit="1"/>
    </xf>
    <xf numFmtId="0" fontId="5" fillId="0" borderId="10" xfId="0" applyNumberFormat="1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7" fillId="0" borderId="10" xfId="0" applyNumberFormat="1" applyFont="1" applyBorder="1" applyAlignment="1">
      <alignment shrinkToFit="1"/>
    </xf>
    <xf numFmtId="0" fontId="7" fillId="0" borderId="10" xfId="0" applyFont="1" applyBorder="1" applyAlignment="1">
      <alignment shrinkToFit="1"/>
    </xf>
    <xf numFmtId="0" fontId="5" fillId="0" borderId="11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1">
      <selection activeCell="I34" sqref="I34"/>
    </sheetView>
  </sheetViews>
  <sheetFormatPr defaultColWidth="8.8515625" defaultRowHeight="15"/>
  <sheetData>
    <row r="1" spans="2:5" ht="16.5">
      <c r="B1" s="1"/>
      <c r="E1" s="2" t="s">
        <v>37</v>
      </c>
    </row>
    <row r="2" spans="2:5" ht="16.5">
      <c r="B2" s="1"/>
      <c r="E2" s="2" t="s">
        <v>38</v>
      </c>
    </row>
    <row r="3" spans="2:5" ht="16.5">
      <c r="B3" s="1"/>
      <c r="E3" s="2" t="s">
        <v>39</v>
      </c>
    </row>
    <row r="4" spans="1:10" ht="13.5">
      <c r="A4" s="10"/>
      <c r="B4" s="11"/>
      <c r="C4" s="10"/>
      <c r="D4" s="10"/>
      <c r="E4" s="10"/>
      <c r="F4" s="10"/>
      <c r="G4" s="10"/>
      <c r="H4" s="10"/>
      <c r="I4" s="10"/>
      <c r="J4" s="10"/>
    </row>
    <row r="5" spans="1:10" ht="13.5">
      <c r="A5" s="10"/>
      <c r="B5" s="42" t="s">
        <v>31</v>
      </c>
      <c r="C5" s="43"/>
      <c r="D5" s="10"/>
      <c r="E5" s="44" t="s">
        <v>44</v>
      </c>
      <c r="F5" s="45"/>
      <c r="G5" s="12"/>
      <c r="H5" s="10"/>
      <c r="I5" s="10"/>
      <c r="J5" s="10"/>
    </row>
    <row r="6" spans="1:10" ht="13.5">
      <c r="A6" s="10"/>
      <c r="B6" s="35" t="s">
        <v>40</v>
      </c>
      <c r="C6" s="36"/>
      <c r="D6" s="10"/>
      <c r="E6" s="39" t="s">
        <v>45</v>
      </c>
      <c r="F6" s="40"/>
      <c r="G6" s="12"/>
      <c r="H6" s="10"/>
      <c r="I6" s="10"/>
      <c r="J6" s="10"/>
    </row>
    <row r="7" spans="1:10" ht="13.5">
      <c r="A7" s="10"/>
      <c r="B7" s="35" t="s">
        <v>41</v>
      </c>
      <c r="C7" s="36"/>
      <c r="D7" s="10"/>
      <c r="E7" s="39" t="s">
        <v>46</v>
      </c>
      <c r="F7" s="40"/>
      <c r="G7" s="12"/>
      <c r="H7" s="10"/>
      <c r="I7" s="10"/>
      <c r="J7" s="10"/>
    </row>
    <row r="8" spans="1:10" ht="13.5">
      <c r="A8" s="10"/>
      <c r="B8" s="35" t="s">
        <v>42</v>
      </c>
      <c r="C8" s="36"/>
      <c r="D8" s="10"/>
      <c r="E8" s="39" t="s">
        <v>47</v>
      </c>
      <c r="F8" s="40"/>
      <c r="G8" s="12"/>
      <c r="H8" s="10"/>
      <c r="I8" s="10"/>
      <c r="J8" s="10"/>
    </row>
    <row r="9" spans="1:10" ht="13.5">
      <c r="A9" s="10"/>
      <c r="B9" s="35" t="s">
        <v>84</v>
      </c>
      <c r="C9" s="36"/>
      <c r="D9" s="10"/>
      <c r="E9" s="39" t="s">
        <v>48</v>
      </c>
      <c r="F9" s="40"/>
      <c r="G9" s="13"/>
      <c r="H9" s="10"/>
      <c r="I9" s="10"/>
      <c r="J9" s="10"/>
    </row>
    <row r="10" spans="1:10" ht="13.5">
      <c r="A10" s="10"/>
      <c r="B10" s="39" t="s">
        <v>43</v>
      </c>
      <c r="C10" s="40"/>
      <c r="D10" s="10"/>
      <c r="E10" s="39" t="s">
        <v>49</v>
      </c>
      <c r="F10" s="40"/>
      <c r="G10" s="13"/>
      <c r="H10" s="10"/>
      <c r="I10" s="10"/>
      <c r="J10" s="10"/>
    </row>
    <row r="11" spans="1:10" ht="13.5">
      <c r="A11" s="10"/>
      <c r="B11" s="11"/>
      <c r="C11" s="10"/>
      <c r="D11" s="10"/>
      <c r="E11" s="10"/>
      <c r="F11" s="10"/>
      <c r="G11" s="10"/>
      <c r="H11" s="10"/>
      <c r="I11" s="10"/>
      <c r="J11" s="10"/>
    </row>
    <row r="12" spans="1:11" ht="13.5">
      <c r="A12" s="22" t="s">
        <v>32</v>
      </c>
      <c r="B12" s="23" t="s">
        <v>33</v>
      </c>
      <c r="C12" s="22" t="s">
        <v>34</v>
      </c>
      <c r="D12" s="22" t="s">
        <v>5</v>
      </c>
      <c r="E12" s="41" t="s">
        <v>35</v>
      </c>
      <c r="F12" s="41"/>
      <c r="G12" s="41" t="s">
        <v>36</v>
      </c>
      <c r="H12" s="41"/>
      <c r="I12" s="22" t="s">
        <v>5</v>
      </c>
      <c r="J12" s="10"/>
      <c r="K12" s="10"/>
    </row>
    <row r="13" spans="1:11" ht="13.5">
      <c r="A13" s="24">
        <v>40508</v>
      </c>
      <c r="B13" s="25">
        <v>0.4375</v>
      </c>
      <c r="C13" s="26">
        <v>2</v>
      </c>
      <c r="D13" s="26">
        <v>0</v>
      </c>
      <c r="E13" s="37" t="str">
        <f>E6</f>
        <v>Penticton Pinnacles</v>
      </c>
      <c r="F13" s="37"/>
      <c r="G13" s="37" t="str">
        <f>E10</f>
        <v>Westsound FC 92 Red</v>
      </c>
      <c r="H13" s="37"/>
      <c r="I13" s="22">
        <v>2</v>
      </c>
      <c r="J13" s="10"/>
      <c r="K13" s="10"/>
    </row>
    <row r="14" spans="1:11" ht="13.5">
      <c r="A14" s="24">
        <v>40508</v>
      </c>
      <c r="B14" s="25">
        <v>0.4895833333333333</v>
      </c>
      <c r="C14" s="26">
        <v>4</v>
      </c>
      <c r="D14" s="26">
        <v>1</v>
      </c>
      <c r="E14" s="38" t="str">
        <f>B8</f>
        <v>Norpoint FC 92</v>
      </c>
      <c r="F14" s="37"/>
      <c r="G14" s="38" t="str">
        <f>B6</f>
        <v>Eastside 92 White</v>
      </c>
      <c r="H14" s="38"/>
      <c r="I14" s="22">
        <v>0</v>
      </c>
      <c r="J14" s="10"/>
      <c r="K14" s="10"/>
    </row>
    <row r="15" spans="1:11" ht="13.5">
      <c r="A15" s="24">
        <v>40508</v>
      </c>
      <c r="B15" s="25">
        <v>0.5416666666666666</v>
      </c>
      <c r="C15" s="26">
        <v>3</v>
      </c>
      <c r="D15" s="26">
        <v>1</v>
      </c>
      <c r="E15" s="38" t="str">
        <f>B9</f>
        <v>River City Premier</v>
      </c>
      <c r="F15" s="37"/>
      <c r="G15" s="38" t="str">
        <f>B10</f>
        <v>Semiahmoo Adrenaline</v>
      </c>
      <c r="H15" s="38"/>
      <c r="I15" s="22">
        <v>0</v>
      </c>
      <c r="J15" s="10"/>
      <c r="K15" s="10"/>
    </row>
    <row r="16" spans="1:11" ht="13.5">
      <c r="A16" s="24">
        <v>40508</v>
      </c>
      <c r="B16" s="25">
        <v>0.59375</v>
      </c>
      <c r="C16" s="26">
        <v>4</v>
      </c>
      <c r="D16" s="26">
        <v>0</v>
      </c>
      <c r="E16" s="37" t="str">
        <f>E10</f>
        <v>Westsound FC 92 Red</v>
      </c>
      <c r="F16" s="37"/>
      <c r="G16" s="37" t="str">
        <f>E8</f>
        <v>NW Nationals G92 Blue</v>
      </c>
      <c r="H16" s="37"/>
      <c r="I16" s="22">
        <v>0</v>
      </c>
      <c r="J16" s="10"/>
      <c r="K16" s="10"/>
    </row>
    <row r="17" spans="1:11" ht="13.5">
      <c r="A17" s="24">
        <v>40508</v>
      </c>
      <c r="B17" s="25">
        <v>0.6458333333333334</v>
      </c>
      <c r="C17" s="26">
        <v>1</v>
      </c>
      <c r="D17" s="26">
        <v>0</v>
      </c>
      <c r="E17" s="38" t="str">
        <f>B7</f>
        <v>Kamloops Blaze</v>
      </c>
      <c r="F17" s="37"/>
      <c r="G17" s="38" t="str">
        <f>B8</f>
        <v>Norpoint FC 92</v>
      </c>
      <c r="H17" s="38"/>
      <c r="I17" s="22">
        <v>1</v>
      </c>
      <c r="J17" s="10"/>
      <c r="K17" s="10"/>
    </row>
    <row r="18" spans="1:11" ht="13.5">
      <c r="A18" s="24">
        <v>40508</v>
      </c>
      <c r="B18" s="25">
        <v>0.75</v>
      </c>
      <c r="C18" s="26">
        <v>1</v>
      </c>
      <c r="D18" s="26">
        <v>0</v>
      </c>
      <c r="E18" s="37" t="str">
        <f>E8</f>
        <v>NW Nationals G92 Blue</v>
      </c>
      <c r="F18" s="37"/>
      <c r="G18" s="37" t="str">
        <f>E9</f>
        <v>CMFSC Milan</v>
      </c>
      <c r="H18" s="37"/>
      <c r="I18" s="22">
        <v>2</v>
      </c>
      <c r="J18" s="10"/>
      <c r="K18" s="10"/>
    </row>
    <row r="19" spans="1:11" ht="13.5">
      <c r="A19" s="24">
        <v>40508</v>
      </c>
      <c r="B19" s="25">
        <v>0.75</v>
      </c>
      <c r="C19" s="26">
        <v>2</v>
      </c>
      <c r="D19" s="26">
        <v>1</v>
      </c>
      <c r="E19" s="38" t="str">
        <f>E6</f>
        <v>Penticton Pinnacles</v>
      </c>
      <c r="F19" s="37"/>
      <c r="G19" s="38" t="str">
        <f>E7</f>
        <v>SSC Elite GU18</v>
      </c>
      <c r="H19" s="38"/>
      <c r="I19" s="23" t="s">
        <v>11</v>
      </c>
      <c r="J19" s="10"/>
      <c r="K19" s="10"/>
    </row>
    <row r="20" spans="1:11" ht="13.5">
      <c r="A20" s="24">
        <v>40508</v>
      </c>
      <c r="B20" s="25">
        <v>0.75</v>
      </c>
      <c r="C20" s="26">
        <v>11</v>
      </c>
      <c r="D20" s="26">
        <v>0</v>
      </c>
      <c r="E20" s="38" t="str">
        <f>B6</f>
        <v>Eastside 92 White</v>
      </c>
      <c r="F20" s="37"/>
      <c r="G20" s="38" t="str">
        <f>B10</f>
        <v>Semiahmoo Adrenaline</v>
      </c>
      <c r="H20" s="38"/>
      <c r="I20" s="22">
        <v>0</v>
      </c>
      <c r="J20" s="10"/>
      <c r="K20" s="10"/>
    </row>
    <row r="21" spans="1:11" ht="13.5">
      <c r="A21" s="16"/>
      <c r="B21" s="21"/>
      <c r="C21" s="18"/>
      <c r="D21" s="18"/>
      <c r="E21" s="19"/>
      <c r="F21" s="20"/>
      <c r="G21" s="19"/>
      <c r="H21" s="19"/>
      <c r="I21" s="15"/>
      <c r="J21" s="10"/>
      <c r="K21" s="10"/>
    </row>
    <row r="22" spans="1:11" ht="13.5">
      <c r="A22" s="24">
        <v>40509</v>
      </c>
      <c r="B22" s="25">
        <v>0.5416666666666666</v>
      </c>
      <c r="C22" s="26">
        <v>1</v>
      </c>
      <c r="D22" s="26">
        <v>0</v>
      </c>
      <c r="E22" s="38" t="str">
        <f>B6</f>
        <v>Eastside 92 White</v>
      </c>
      <c r="F22" s="37"/>
      <c r="G22" s="38" t="str">
        <f>B7</f>
        <v>Kamloops Blaze</v>
      </c>
      <c r="H22" s="38"/>
      <c r="I22" s="22">
        <v>2</v>
      </c>
      <c r="J22" s="10"/>
      <c r="K22" s="10"/>
    </row>
    <row r="23" spans="1:11" ht="13.5">
      <c r="A23" s="24">
        <v>40509</v>
      </c>
      <c r="B23" s="25">
        <v>0.541666666666667</v>
      </c>
      <c r="C23" s="26">
        <v>2</v>
      </c>
      <c r="D23" s="26">
        <v>3</v>
      </c>
      <c r="E23" s="38" t="str">
        <f>B8</f>
        <v>Norpoint FC 92</v>
      </c>
      <c r="F23" s="37"/>
      <c r="G23" s="38" t="str">
        <f>B9</f>
        <v>River City Premier</v>
      </c>
      <c r="H23" s="38"/>
      <c r="I23" s="22">
        <v>0</v>
      </c>
      <c r="J23" s="10"/>
      <c r="K23" s="10"/>
    </row>
    <row r="24" spans="1:11" ht="13.5">
      <c r="A24" s="24">
        <v>40509</v>
      </c>
      <c r="B24" s="25">
        <v>0.59375</v>
      </c>
      <c r="C24" s="26">
        <v>3</v>
      </c>
      <c r="D24" s="26">
        <v>1</v>
      </c>
      <c r="E24" s="37" t="str">
        <f>E8</f>
        <v>NW Nationals G92 Blue</v>
      </c>
      <c r="F24" s="37"/>
      <c r="G24" s="37" t="str">
        <f>E6</f>
        <v>Penticton Pinnacles</v>
      </c>
      <c r="H24" s="37"/>
      <c r="I24" s="22">
        <v>0</v>
      </c>
      <c r="J24" s="10"/>
      <c r="K24" s="10"/>
    </row>
    <row r="25" spans="1:11" ht="13.5">
      <c r="A25" s="24">
        <v>40509</v>
      </c>
      <c r="B25" s="25">
        <v>0.59375</v>
      </c>
      <c r="C25" s="26">
        <v>4</v>
      </c>
      <c r="D25" s="26">
        <v>0</v>
      </c>
      <c r="E25" s="37" t="str">
        <f>+E7</f>
        <v>SSC Elite GU18</v>
      </c>
      <c r="F25" s="37"/>
      <c r="G25" s="37" t="str">
        <f>E9</f>
        <v>CMFSC Milan</v>
      </c>
      <c r="H25" s="37"/>
      <c r="I25" s="22">
        <v>1</v>
      </c>
      <c r="J25" s="10"/>
      <c r="K25" s="10"/>
    </row>
    <row r="26" spans="1:11" ht="13.5">
      <c r="A26" s="24">
        <v>40509</v>
      </c>
      <c r="B26" s="25">
        <v>0.8020833333333334</v>
      </c>
      <c r="C26" s="26">
        <v>3</v>
      </c>
      <c r="D26" s="26">
        <v>4</v>
      </c>
      <c r="E26" s="38" t="str">
        <f>B9</f>
        <v>River City Premier</v>
      </c>
      <c r="F26" s="37"/>
      <c r="G26" s="38" t="str">
        <f>B6</f>
        <v>Eastside 92 White</v>
      </c>
      <c r="H26" s="38"/>
      <c r="I26" s="22">
        <v>0</v>
      </c>
      <c r="J26" s="10"/>
      <c r="K26" s="10"/>
    </row>
    <row r="27" spans="1:11" ht="13.5">
      <c r="A27" s="24">
        <v>40509</v>
      </c>
      <c r="B27" s="25">
        <v>0.8020833333333334</v>
      </c>
      <c r="C27" s="26">
        <v>4</v>
      </c>
      <c r="D27" s="26">
        <v>0</v>
      </c>
      <c r="E27" s="38" t="str">
        <f>B10</f>
        <v>Semiahmoo Adrenaline</v>
      </c>
      <c r="F27" s="37"/>
      <c r="G27" s="38" t="str">
        <f>B7</f>
        <v>Kamloops Blaze</v>
      </c>
      <c r="H27" s="38"/>
      <c r="I27" s="22">
        <v>2</v>
      </c>
      <c r="J27" s="10"/>
      <c r="K27" s="10"/>
    </row>
    <row r="28" spans="1:11" ht="13.5">
      <c r="A28" s="24">
        <v>40509</v>
      </c>
      <c r="B28" s="25">
        <v>0.8541666666666666</v>
      </c>
      <c r="C28" s="26">
        <v>1</v>
      </c>
      <c r="D28" s="26">
        <v>0</v>
      </c>
      <c r="E28" s="37" t="str">
        <f>E9</f>
        <v>CMFSC Milan</v>
      </c>
      <c r="F28" s="37"/>
      <c r="G28" s="37" t="str">
        <f>E6</f>
        <v>Penticton Pinnacles</v>
      </c>
      <c r="H28" s="37"/>
      <c r="I28" s="22">
        <v>0</v>
      </c>
      <c r="J28" s="10"/>
      <c r="K28" s="10"/>
    </row>
    <row r="29" spans="1:11" ht="13.5">
      <c r="A29" s="24">
        <v>40509</v>
      </c>
      <c r="B29" s="25">
        <v>0.8541666666666666</v>
      </c>
      <c r="C29" s="26">
        <v>2</v>
      </c>
      <c r="D29" s="26">
        <v>1</v>
      </c>
      <c r="E29" s="37" t="str">
        <f>E10</f>
        <v>Westsound FC 92 Red</v>
      </c>
      <c r="F29" s="37"/>
      <c r="G29" s="37" t="str">
        <f>E7</f>
        <v>SSC Elite GU18</v>
      </c>
      <c r="H29" s="37"/>
      <c r="I29" s="22">
        <v>2</v>
      </c>
      <c r="J29" s="10"/>
      <c r="K29" s="10"/>
    </row>
    <row r="30" spans="1:11" ht="13.5">
      <c r="A30" s="10"/>
      <c r="B30" s="14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3.5">
      <c r="A31" s="24">
        <v>40510</v>
      </c>
      <c r="B31" s="25">
        <v>0.4375</v>
      </c>
      <c r="C31" s="26">
        <v>1</v>
      </c>
      <c r="D31" s="26">
        <v>0</v>
      </c>
      <c r="E31" s="37" t="str">
        <f>E7</f>
        <v>SSC Elite GU18</v>
      </c>
      <c r="F31" s="37"/>
      <c r="G31" s="37" t="str">
        <f>E8</f>
        <v>NW Nationals G92 Blue</v>
      </c>
      <c r="H31" s="37"/>
      <c r="I31" s="22">
        <v>2</v>
      </c>
      <c r="J31" s="10"/>
      <c r="K31" s="10"/>
    </row>
    <row r="32" spans="1:11" ht="13.5">
      <c r="A32" s="24">
        <v>40510</v>
      </c>
      <c r="B32" s="25">
        <v>0.4375</v>
      </c>
      <c r="C32" s="26">
        <v>2</v>
      </c>
      <c r="D32" s="26">
        <v>1</v>
      </c>
      <c r="E32" s="38" t="str">
        <f>B10</f>
        <v>Semiahmoo Adrenaline</v>
      </c>
      <c r="F32" s="37"/>
      <c r="G32" s="38" t="str">
        <f>B8</f>
        <v>Norpoint FC 92</v>
      </c>
      <c r="H32" s="38"/>
      <c r="I32" s="22">
        <v>1</v>
      </c>
      <c r="J32" s="10"/>
      <c r="K32" s="10"/>
    </row>
    <row r="33" spans="1:11" ht="13.5">
      <c r="A33" s="24">
        <v>40510</v>
      </c>
      <c r="B33" s="25">
        <v>0.4375</v>
      </c>
      <c r="C33" s="26">
        <v>11</v>
      </c>
      <c r="D33" s="26">
        <v>2</v>
      </c>
      <c r="E33" s="38" t="str">
        <f>B7</f>
        <v>Kamloops Blaze</v>
      </c>
      <c r="F33" s="37"/>
      <c r="G33" s="38" t="str">
        <f>B9</f>
        <v>River City Premier</v>
      </c>
      <c r="H33" s="38"/>
      <c r="I33" s="22">
        <v>1</v>
      </c>
      <c r="J33" s="10"/>
      <c r="K33" s="10"/>
    </row>
    <row r="34" spans="1:11" ht="13.5">
      <c r="A34" s="24">
        <v>40510</v>
      </c>
      <c r="B34" s="25">
        <v>0.4895833333333333</v>
      </c>
      <c r="C34" s="26">
        <v>3</v>
      </c>
      <c r="D34" s="26">
        <v>2</v>
      </c>
      <c r="E34" s="37" t="str">
        <f>E9</f>
        <v>CMFSC Milan</v>
      </c>
      <c r="F34" s="37"/>
      <c r="G34" s="37" t="str">
        <f>E10</f>
        <v>Westsound FC 92 Red</v>
      </c>
      <c r="H34" s="37"/>
      <c r="I34" s="22">
        <v>1</v>
      </c>
      <c r="J34" s="10"/>
      <c r="K34" s="10"/>
    </row>
    <row r="35" spans="1:10" ht="13.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3.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3.5">
      <c r="A37" s="16"/>
      <c r="B37" s="17"/>
      <c r="C37" s="18"/>
      <c r="D37" s="19"/>
      <c r="E37" s="20"/>
      <c r="F37" s="19"/>
      <c r="G37" s="19"/>
      <c r="H37" s="14"/>
      <c r="I37" s="10"/>
      <c r="J37" s="10"/>
    </row>
    <row r="38" spans="1:10" ht="13.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3.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3.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2" spans="1:8" ht="13.5">
      <c r="A42" s="4"/>
      <c r="B42" s="9"/>
      <c r="C42" s="5"/>
      <c r="D42" s="6"/>
      <c r="E42" s="7"/>
      <c r="F42" s="6"/>
      <c r="G42" s="6"/>
      <c r="H42" s="3"/>
    </row>
  </sheetData>
  <sheetProtection/>
  <mergeCells count="54">
    <mergeCell ref="E24:F24"/>
    <mergeCell ref="E29:F29"/>
    <mergeCell ref="E27:F27"/>
    <mergeCell ref="G27:H27"/>
    <mergeCell ref="G20:H20"/>
    <mergeCell ref="G26:H26"/>
    <mergeCell ref="G25:H25"/>
    <mergeCell ref="G22:H22"/>
    <mergeCell ref="E31:F31"/>
    <mergeCell ref="E22:F22"/>
    <mergeCell ref="G34:H34"/>
    <mergeCell ref="G14:H14"/>
    <mergeCell ref="E34:F34"/>
    <mergeCell ref="G29:H29"/>
    <mergeCell ref="E16:F16"/>
    <mergeCell ref="E28:F28"/>
    <mergeCell ref="G31:H31"/>
    <mergeCell ref="G24:H24"/>
    <mergeCell ref="E33:F33"/>
    <mergeCell ref="E19:F19"/>
    <mergeCell ref="E18:F18"/>
    <mergeCell ref="G28:H28"/>
    <mergeCell ref="E32:F32"/>
    <mergeCell ref="G32:H32"/>
    <mergeCell ref="E26:F26"/>
    <mergeCell ref="G33:H33"/>
    <mergeCell ref="E25:F25"/>
    <mergeCell ref="G18:H18"/>
    <mergeCell ref="E13:F13"/>
    <mergeCell ref="E12:F12"/>
    <mergeCell ref="E5:F5"/>
    <mergeCell ref="E6:F6"/>
    <mergeCell ref="E7:F7"/>
    <mergeCell ref="E8:F8"/>
    <mergeCell ref="G19:H19"/>
    <mergeCell ref="E20:F20"/>
    <mergeCell ref="B5:C5"/>
    <mergeCell ref="B6:C6"/>
    <mergeCell ref="B7:C7"/>
    <mergeCell ref="B8:C8"/>
    <mergeCell ref="E9:F9"/>
    <mergeCell ref="E15:F15"/>
    <mergeCell ref="G15:H15"/>
    <mergeCell ref="E14:F14"/>
    <mergeCell ref="B9:C9"/>
    <mergeCell ref="G13:H13"/>
    <mergeCell ref="E23:F23"/>
    <mergeCell ref="G16:H16"/>
    <mergeCell ref="G23:H23"/>
    <mergeCell ref="B10:C10"/>
    <mergeCell ref="E10:F10"/>
    <mergeCell ref="E17:F17"/>
    <mergeCell ref="G17:H17"/>
    <mergeCell ref="G12:H1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3">
      <selection activeCell="J33" sqref="J33"/>
    </sheetView>
  </sheetViews>
  <sheetFormatPr defaultColWidth="8.8515625" defaultRowHeight="15"/>
  <sheetData>
    <row r="1" spans="2:5" ht="16.5">
      <c r="B1" s="1"/>
      <c r="E1" s="2" t="s">
        <v>37</v>
      </c>
    </row>
    <row r="2" spans="2:5" ht="16.5">
      <c r="B2" s="1"/>
      <c r="E2" s="2" t="s">
        <v>38</v>
      </c>
    </row>
    <row r="3" spans="2:5" ht="16.5">
      <c r="B3" s="1"/>
      <c r="E3" s="2" t="s">
        <v>39</v>
      </c>
    </row>
    <row r="4" spans="1:9" ht="13.5">
      <c r="A4" s="10"/>
      <c r="B4" s="11"/>
      <c r="C4" s="10"/>
      <c r="D4" s="10"/>
      <c r="E4" s="10"/>
      <c r="F4" s="10"/>
      <c r="G4" s="10"/>
      <c r="H4" s="10"/>
      <c r="I4" s="10"/>
    </row>
    <row r="5" spans="1:9" ht="13.5">
      <c r="A5" s="10"/>
      <c r="B5" s="42" t="s">
        <v>50</v>
      </c>
      <c r="C5" s="43"/>
      <c r="D5" s="10"/>
      <c r="E5" s="44" t="s">
        <v>51</v>
      </c>
      <c r="F5" s="45"/>
      <c r="G5" s="12"/>
      <c r="H5" s="10"/>
      <c r="I5" s="10"/>
    </row>
    <row r="6" spans="1:9" ht="13.5">
      <c r="A6" s="10"/>
      <c r="B6" s="35" t="s">
        <v>52</v>
      </c>
      <c r="C6" s="36"/>
      <c r="D6" s="10"/>
      <c r="E6" s="39" t="s">
        <v>57</v>
      </c>
      <c r="F6" s="40"/>
      <c r="G6" s="12"/>
      <c r="H6" s="10"/>
      <c r="I6" s="10"/>
    </row>
    <row r="7" spans="1:9" ht="13.5">
      <c r="A7" s="10"/>
      <c r="B7" s="39" t="s">
        <v>53</v>
      </c>
      <c r="C7" s="40"/>
      <c r="D7" s="10"/>
      <c r="E7" s="39" t="s">
        <v>58</v>
      </c>
      <c r="F7" s="40"/>
      <c r="G7" s="12"/>
      <c r="H7" s="10"/>
      <c r="I7" s="10"/>
    </row>
    <row r="8" spans="1:9" ht="13.5">
      <c r="A8" s="10"/>
      <c r="B8" s="46" t="s">
        <v>56</v>
      </c>
      <c r="C8" s="47"/>
      <c r="D8" s="10"/>
      <c r="E8" s="39" t="s">
        <v>59</v>
      </c>
      <c r="F8" s="40"/>
      <c r="G8" s="12"/>
      <c r="H8" s="10"/>
      <c r="I8" s="10"/>
    </row>
    <row r="9" spans="1:9" ht="13.5">
      <c r="A9" s="10"/>
      <c r="B9" s="35" t="s">
        <v>54</v>
      </c>
      <c r="C9" s="36"/>
      <c r="D9" s="10"/>
      <c r="E9" s="39" t="s">
        <v>61</v>
      </c>
      <c r="F9" s="40"/>
      <c r="G9" s="12"/>
      <c r="H9" s="10"/>
      <c r="I9" s="10"/>
    </row>
    <row r="10" spans="1:9" ht="13.5">
      <c r="A10" s="10"/>
      <c r="B10" s="39" t="s">
        <v>55</v>
      </c>
      <c r="C10" s="40"/>
      <c r="D10" s="10"/>
      <c r="E10" s="39" t="s">
        <v>60</v>
      </c>
      <c r="F10" s="40"/>
      <c r="G10" s="12"/>
      <c r="H10" s="10"/>
      <c r="I10" s="10"/>
    </row>
    <row r="11" spans="1:9" ht="13.5">
      <c r="A11" s="10"/>
      <c r="B11" s="11"/>
      <c r="C11" s="10"/>
      <c r="D11" s="10"/>
      <c r="E11" s="10"/>
      <c r="F11" s="10"/>
      <c r="G11" s="10"/>
      <c r="H11" s="10"/>
      <c r="I11" s="10"/>
    </row>
    <row r="12" spans="1:10" ht="13.5">
      <c r="A12" s="22" t="s">
        <v>32</v>
      </c>
      <c r="B12" s="23" t="s">
        <v>33</v>
      </c>
      <c r="C12" s="22" t="s">
        <v>34</v>
      </c>
      <c r="D12" s="22" t="s">
        <v>5</v>
      </c>
      <c r="E12" s="41" t="s">
        <v>35</v>
      </c>
      <c r="F12" s="41"/>
      <c r="G12" s="41" t="s">
        <v>36</v>
      </c>
      <c r="H12" s="41"/>
      <c r="I12" s="22" t="s">
        <v>5</v>
      </c>
      <c r="J12" s="10"/>
    </row>
    <row r="13" spans="1:10" ht="13.5">
      <c r="A13" s="24">
        <v>40508</v>
      </c>
      <c r="B13" s="25">
        <v>0.4895833333333333</v>
      </c>
      <c r="C13" s="26">
        <v>1</v>
      </c>
      <c r="D13" s="26">
        <v>0</v>
      </c>
      <c r="E13" s="37" t="str">
        <f>E8</f>
        <v>Super Nova</v>
      </c>
      <c r="F13" s="37"/>
      <c r="G13" s="37" t="str">
        <f>E6</f>
        <v>FC Alliance G92 Gold</v>
      </c>
      <c r="H13" s="37"/>
      <c r="I13" s="22">
        <v>0</v>
      </c>
      <c r="J13" s="10"/>
    </row>
    <row r="14" spans="1:10" ht="13.5">
      <c r="A14" s="24">
        <v>40508</v>
      </c>
      <c r="B14" s="25">
        <v>0.489583333333333</v>
      </c>
      <c r="C14" s="26">
        <v>2</v>
      </c>
      <c r="D14" s="26">
        <v>0</v>
      </c>
      <c r="E14" s="37" t="str">
        <f>E10</f>
        <v>MVP Marauders 93 Navy</v>
      </c>
      <c r="F14" s="37"/>
      <c r="G14" s="37" t="str">
        <f>E7</f>
        <v>FC Shoreline Spiros</v>
      </c>
      <c r="H14" s="37"/>
      <c r="I14" s="22">
        <v>1</v>
      </c>
      <c r="J14" s="10"/>
    </row>
    <row r="15" spans="1:10" ht="13.5">
      <c r="A15" s="24">
        <v>40508</v>
      </c>
      <c r="B15" s="25">
        <v>0.6458333333333334</v>
      </c>
      <c r="C15" s="26">
        <v>2</v>
      </c>
      <c r="D15" s="26">
        <v>0</v>
      </c>
      <c r="E15" s="38" t="str">
        <f>B10</f>
        <v>FCSC The Force</v>
      </c>
      <c r="F15" s="37"/>
      <c r="G15" s="38" t="str">
        <f>B7</f>
        <v>NW Nationals G92 Red</v>
      </c>
      <c r="H15" s="38"/>
      <c r="I15" s="22">
        <v>8</v>
      </c>
      <c r="J15" s="10"/>
    </row>
    <row r="16" spans="1:10" ht="13.5">
      <c r="A16" s="24">
        <v>40508</v>
      </c>
      <c r="B16" s="25">
        <v>0.6458333333333334</v>
      </c>
      <c r="C16" s="26">
        <v>3</v>
      </c>
      <c r="D16" s="26">
        <v>0</v>
      </c>
      <c r="E16" s="38" t="str">
        <f>B8</f>
        <v>Snohomish United G92 Black</v>
      </c>
      <c r="F16" s="37"/>
      <c r="G16" s="38" t="str">
        <f>B9</f>
        <v>North Shore Reign</v>
      </c>
      <c r="H16" s="38"/>
      <c r="I16" s="22">
        <v>4</v>
      </c>
      <c r="J16" s="10"/>
    </row>
    <row r="17" spans="1:10" ht="13.5">
      <c r="A17" s="24">
        <v>40508</v>
      </c>
      <c r="B17" s="25">
        <v>0.6979166666666666</v>
      </c>
      <c r="C17" s="26">
        <v>2</v>
      </c>
      <c r="D17" s="26">
        <v>1</v>
      </c>
      <c r="E17" s="37" t="str">
        <f>E7</f>
        <v>FC Shoreline Spiros</v>
      </c>
      <c r="F17" s="37"/>
      <c r="G17" s="37" t="str">
        <f>E8</f>
        <v>Super Nova</v>
      </c>
      <c r="H17" s="37"/>
      <c r="I17" s="22">
        <v>1</v>
      </c>
      <c r="J17" s="10"/>
    </row>
    <row r="18" spans="1:10" ht="13.5">
      <c r="A18" s="24">
        <v>40508</v>
      </c>
      <c r="B18" s="25">
        <v>0.697916666666667</v>
      </c>
      <c r="C18" s="26">
        <v>3</v>
      </c>
      <c r="D18" s="26">
        <v>0</v>
      </c>
      <c r="E18" s="37" t="str">
        <f>E9</f>
        <v>Willow Ridge Colts</v>
      </c>
      <c r="F18" s="37"/>
      <c r="G18" s="37" t="str">
        <f>E10</f>
        <v>MVP Marauders 93 Navy</v>
      </c>
      <c r="H18" s="37"/>
      <c r="I18" s="22">
        <v>1</v>
      </c>
      <c r="J18" s="10"/>
    </row>
    <row r="19" spans="1:10" ht="13.5">
      <c r="A19" s="24">
        <v>40508</v>
      </c>
      <c r="B19" s="25">
        <v>0.8020833333333334</v>
      </c>
      <c r="C19" s="26">
        <v>1</v>
      </c>
      <c r="D19" s="26">
        <v>0</v>
      </c>
      <c r="E19" s="38" t="str">
        <f>B6</f>
        <v>Harbor Premier G92</v>
      </c>
      <c r="F19" s="37"/>
      <c r="G19" s="38" t="str">
        <f>B7</f>
        <v>NW Nationals G92 Red</v>
      </c>
      <c r="H19" s="38"/>
      <c r="I19" s="22">
        <v>0</v>
      </c>
      <c r="J19" s="10"/>
    </row>
    <row r="20" spans="1:10" ht="13.5">
      <c r="A20" s="16"/>
      <c r="B20" s="21"/>
      <c r="C20" s="18"/>
      <c r="D20" s="18"/>
      <c r="E20" s="20"/>
      <c r="F20" s="20"/>
      <c r="G20" s="20"/>
      <c r="H20" s="20"/>
      <c r="I20" s="14"/>
      <c r="J20" s="10"/>
    </row>
    <row r="21" spans="1:10" ht="13.5">
      <c r="A21" s="24">
        <v>40509</v>
      </c>
      <c r="B21" s="25">
        <v>0.4895833333333333</v>
      </c>
      <c r="C21" s="26">
        <v>1</v>
      </c>
      <c r="D21" s="26">
        <v>2</v>
      </c>
      <c r="E21" s="38" t="str">
        <f>B7</f>
        <v>NW Nationals G92 Red</v>
      </c>
      <c r="F21" s="37"/>
      <c r="G21" s="38" t="str">
        <f>B9</f>
        <v>North Shore Reign</v>
      </c>
      <c r="H21" s="38"/>
      <c r="I21" s="22">
        <v>0</v>
      </c>
      <c r="J21" s="10"/>
    </row>
    <row r="22" spans="1:10" ht="13.5">
      <c r="A22" s="24">
        <v>40509</v>
      </c>
      <c r="B22" s="25">
        <v>0.489583333333333</v>
      </c>
      <c r="C22" s="26">
        <v>2</v>
      </c>
      <c r="D22" s="26">
        <v>4</v>
      </c>
      <c r="E22" s="38" t="str">
        <f>B6</f>
        <v>Harbor Premier G92</v>
      </c>
      <c r="F22" s="37"/>
      <c r="G22" s="38" t="str">
        <f>B10</f>
        <v>FCSC The Force</v>
      </c>
      <c r="H22" s="38"/>
      <c r="I22" s="22">
        <v>0</v>
      </c>
      <c r="J22" s="10"/>
    </row>
    <row r="23" spans="1:10" ht="13.5">
      <c r="A23" s="24">
        <v>40509</v>
      </c>
      <c r="B23" s="25">
        <v>0.5416666666666666</v>
      </c>
      <c r="C23" s="26">
        <v>3</v>
      </c>
      <c r="D23" s="26">
        <v>1</v>
      </c>
      <c r="E23" s="37" t="str">
        <f>+E7</f>
        <v>FC Shoreline Spiros</v>
      </c>
      <c r="F23" s="37"/>
      <c r="G23" s="37" t="str">
        <f>E9</f>
        <v>Willow Ridge Colts</v>
      </c>
      <c r="H23" s="37"/>
      <c r="I23" s="22">
        <v>0</v>
      </c>
      <c r="J23" s="10"/>
    </row>
    <row r="24" spans="1:10" ht="13.5">
      <c r="A24" s="24">
        <v>40509</v>
      </c>
      <c r="B24" s="25">
        <v>0.75</v>
      </c>
      <c r="C24" s="26">
        <v>11</v>
      </c>
      <c r="D24" s="26">
        <v>3</v>
      </c>
      <c r="E24" s="37" t="str">
        <f>E10</f>
        <v>MVP Marauders 93 Navy</v>
      </c>
      <c r="F24" s="37"/>
      <c r="G24" s="37" t="str">
        <f>E8</f>
        <v>Super Nova</v>
      </c>
      <c r="H24" s="37"/>
      <c r="I24" s="22">
        <v>0</v>
      </c>
      <c r="J24" s="10"/>
    </row>
    <row r="25" spans="1:10" ht="13.5">
      <c r="A25" s="24">
        <v>40509</v>
      </c>
      <c r="B25" s="25">
        <v>0.8020833333333334</v>
      </c>
      <c r="C25" s="26">
        <v>1</v>
      </c>
      <c r="D25" s="26">
        <v>0</v>
      </c>
      <c r="E25" s="38" t="str">
        <f>B10</f>
        <v>FCSC The Force</v>
      </c>
      <c r="F25" s="37"/>
      <c r="G25" s="38" t="str">
        <f>B8</f>
        <v>Snohomish United G92 Black</v>
      </c>
      <c r="H25" s="38"/>
      <c r="I25" s="22">
        <v>1</v>
      </c>
      <c r="J25" s="10"/>
    </row>
    <row r="26" spans="1:10" ht="13.5">
      <c r="A26" s="24">
        <v>40509</v>
      </c>
      <c r="B26" s="25">
        <v>0.802083333333333</v>
      </c>
      <c r="C26" s="26">
        <v>2</v>
      </c>
      <c r="D26" s="26">
        <v>0</v>
      </c>
      <c r="E26" s="38" t="str">
        <f>B9</f>
        <v>North Shore Reign</v>
      </c>
      <c r="F26" s="37"/>
      <c r="G26" s="38" t="str">
        <f>B6</f>
        <v>Harbor Premier G92</v>
      </c>
      <c r="H26" s="38"/>
      <c r="I26" s="22">
        <v>1</v>
      </c>
      <c r="J26" s="10"/>
    </row>
    <row r="27" spans="1:10" ht="13.5">
      <c r="A27" s="24">
        <v>40509</v>
      </c>
      <c r="B27" s="25">
        <v>0.8020833333333334</v>
      </c>
      <c r="C27" s="26">
        <v>11</v>
      </c>
      <c r="D27" s="26">
        <v>0</v>
      </c>
      <c r="E27" s="37" t="str">
        <f>E9</f>
        <v>Willow Ridge Colts</v>
      </c>
      <c r="F27" s="37"/>
      <c r="G27" s="37" t="str">
        <f>E6</f>
        <v>FC Alliance G92 Gold</v>
      </c>
      <c r="H27" s="37"/>
      <c r="I27" s="22">
        <v>2</v>
      </c>
      <c r="J27" s="10"/>
    </row>
    <row r="28" spans="1:10" ht="13.5">
      <c r="A28" s="14"/>
      <c r="B28" s="14"/>
      <c r="C28" s="10"/>
      <c r="D28" s="10"/>
      <c r="E28" s="10"/>
      <c r="F28" s="10"/>
      <c r="G28" s="10"/>
      <c r="H28" s="10"/>
      <c r="I28" s="10"/>
      <c r="J28" s="10"/>
    </row>
    <row r="29" spans="1:10" ht="13.5">
      <c r="A29" s="24">
        <v>40510</v>
      </c>
      <c r="B29" s="25">
        <v>0.3333333333333333</v>
      </c>
      <c r="C29" s="26">
        <v>4</v>
      </c>
      <c r="D29" s="26">
        <v>3</v>
      </c>
      <c r="E29" s="38" t="str">
        <f>E6</f>
        <v>FC Alliance G92 Gold</v>
      </c>
      <c r="F29" s="37"/>
      <c r="G29" s="38" t="str">
        <f>E7</f>
        <v>FC Shoreline Spiros</v>
      </c>
      <c r="H29" s="38"/>
      <c r="I29" s="23" t="s">
        <v>11</v>
      </c>
      <c r="J29" s="10"/>
    </row>
    <row r="30" spans="1:10" ht="13.5">
      <c r="A30" s="24">
        <v>40510</v>
      </c>
      <c r="B30" s="25">
        <v>0.3854166666666667</v>
      </c>
      <c r="C30" s="26">
        <v>4</v>
      </c>
      <c r="D30" s="26">
        <v>2</v>
      </c>
      <c r="E30" s="37" t="str">
        <f>E8</f>
        <v>Super Nova</v>
      </c>
      <c r="F30" s="37"/>
      <c r="G30" s="37" t="str">
        <f>E9</f>
        <v>Willow Ridge Colts</v>
      </c>
      <c r="H30" s="37"/>
      <c r="I30" s="22">
        <v>0</v>
      </c>
      <c r="J30" s="10"/>
    </row>
    <row r="31" spans="1:10" ht="13.5">
      <c r="A31" s="24">
        <v>40510</v>
      </c>
      <c r="B31" s="25">
        <v>0.4895833333333333</v>
      </c>
      <c r="C31" s="26">
        <v>2</v>
      </c>
      <c r="D31" s="26">
        <v>0</v>
      </c>
      <c r="E31" s="38" t="str">
        <f>B8</f>
        <v>Snohomish United G92 Black</v>
      </c>
      <c r="F31" s="37"/>
      <c r="G31" s="38" t="str">
        <f>B6</f>
        <v>Harbor Premier G92</v>
      </c>
      <c r="H31" s="38"/>
      <c r="I31" s="22">
        <v>1</v>
      </c>
      <c r="J31" s="10"/>
    </row>
    <row r="32" spans="1:10" ht="13.5">
      <c r="A32" s="24">
        <v>40510</v>
      </c>
      <c r="B32" s="25">
        <v>0.4895833333333333</v>
      </c>
      <c r="C32" s="26">
        <v>11</v>
      </c>
      <c r="D32" s="26">
        <v>6</v>
      </c>
      <c r="E32" s="38" t="str">
        <f>B9</f>
        <v>North Shore Reign</v>
      </c>
      <c r="F32" s="37"/>
      <c r="G32" s="38" t="str">
        <f>B10</f>
        <v>FCSC The Force</v>
      </c>
      <c r="H32" s="38"/>
      <c r="I32" s="22">
        <v>0</v>
      </c>
      <c r="J32" s="10"/>
    </row>
    <row r="33" spans="1:10" ht="13.5">
      <c r="A33" s="24">
        <v>40510</v>
      </c>
      <c r="B33" s="25">
        <v>0.6458333333333334</v>
      </c>
      <c r="C33" s="26">
        <v>3</v>
      </c>
      <c r="D33" s="26">
        <v>0</v>
      </c>
      <c r="E33" s="37" t="str">
        <f>E6</f>
        <v>FC Alliance G92 Gold</v>
      </c>
      <c r="F33" s="37"/>
      <c r="G33" s="37" t="str">
        <f>E10</f>
        <v>MVP Marauders 93 Navy</v>
      </c>
      <c r="H33" s="37"/>
      <c r="I33" s="22">
        <v>0</v>
      </c>
      <c r="J33" s="10"/>
    </row>
    <row r="34" spans="1:10" ht="13.5">
      <c r="A34" s="24">
        <v>40510</v>
      </c>
      <c r="B34" s="25">
        <v>0.6458333333333334</v>
      </c>
      <c r="C34" s="26">
        <v>4</v>
      </c>
      <c r="D34" s="26">
        <v>2</v>
      </c>
      <c r="E34" s="38" t="str">
        <f>B7</f>
        <v>NW Nationals G92 Red</v>
      </c>
      <c r="F34" s="37"/>
      <c r="G34" s="38" t="str">
        <f>B8</f>
        <v>Snohomish United G92 Black</v>
      </c>
      <c r="H34" s="38"/>
      <c r="I34" s="22">
        <v>0</v>
      </c>
      <c r="J34" s="10"/>
    </row>
  </sheetData>
  <sheetProtection/>
  <mergeCells count="54">
    <mergeCell ref="E30:F30"/>
    <mergeCell ref="G30:H30"/>
    <mergeCell ref="E29:F29"/>
    <mergeCell ref="G29:H29"/>
    <mergeCell ref="E23:F23"/>
    <mergeCell ref="G23:H23"/>
    <mergeCell ref="E19:F19"/>
    <mergeCell ref="G19:H19"/>
    <mergeCell ref="E18:F18"/>
    <mergeCell ref="G18:H18"/>
    <mergeCell ref="E26:F26"/>
    <mergeCell ref="G26:H26"/>
    <mergeCell ref="E21:F21"/>
    <mergeCell ref="G21:H21"/>
    <mergeCell ref="E24:F24"/>
    <mergeCell ref="G24:H24"/>
    <mergeCell ref="E22:F22"/>
    <mergeCell ref="G22:H22"/>
    <mergeCell ref="E25:F25"/>
    <mergeCell ref="G25:H25"/>
    <mergeCell ref="E34:F34"/>
    <mergeCell ref="G34:H34"/>
    <mergeCell ref="E27:F27"/>
    <mergeCell ref="G27:H27"/>
    <mergeCell ref="E32:F32"/>
    <mergeCell ref="G32:H32"/>
    <mergeCell ref="E33:F33"/>
    <mergeCell ref="G33:H33"/>
    <mergeCell ref="E31:F31"/>
    <mergeCell ref="G31:H31"/>
    <mergeCell ref="E14:F14"/>
    <mergeCell ref="G14:H14"/>
    <mergeCell ref="E17:F17"/>
    <mergeCell ref="G17:H17"/>
    <mergeCell ref="E15:F15"/>
    <mergeCell ref="G15:H15"/>
    <mergeCell ref="E16:F16"/>
    <mergeCell ref="G16:H16"/>
    <mergeCell ref="B9:C9"/>
    <mergeCell ref="E9:F9"/>
    <mergeCell ref="E13:F13"/>
    <mergeCell ref="G13:H13"/>
    <mergeCell ref="B10:C10"/>
    <mergeCell ref="E10:F10"/>
    <mergeCell ref="E12:F12"/>
    <mergeCell ref="G12:H12"/>
    <mergeCell ref="B7:C7"/>
    <mergeCell ref="E7:F7"/>
    <mergeCell ref="B8:C8"/>
    <mergeCell ref="E8:F8"/>
    <mergeCell ref="B5:C5"/>
    <mergeCell ref="E5:F5"/>
    <mergeCell ref="B6:C6"/>
    <mergeCell ref="E6:F6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8">
      <selection activeCell="I35" sqref="I35"/>
    </sheetView>
  </sheetViews>
  <sheetFormatPr defaultColWidth="8.8515625" defaultRowHeight="15"/>
  <sheetData>
    <row r="1" spans="2:5" ht="16.5">
      <c r="B1" s="1"/>
      <c r="E1" s="2" t="s">
        <v>37</v>
      </c>
    </row>
    <row r="2" spans="2:5" ht="16.5">
      <c r="B2" s="1"/>
      <c r="E2" s="2" t="s">
        <v>38</v>
      </c>
    </row>
    <row r="3" spans="2:5" ht="16.5">
      <c r="B3" s="1"/>
      <c r="E3" s="8" t="s">
        <v>62</v>
      </c>
    </row>
    <row r="4" spans="1:9" ht="13.5">
      <c r="A4" s="10"/>
      <c r="B4" s="11"/>
      <c r="C4" s="10"/>
      <c r="D4" s="10"/>
      <c r="E4" s="10"/>
      <c r="F4" s="10"/>
      <c r="G4" s="10"/>
      <c r="H4" s="10"/>
      <c r="I4" s="10"/>
    </row>
    <row r="5" spans="1:9" ht="13.5">
      <c r="A5" s="10"/>
      <c r="B5" s="42" t="s">
        <v>31</v>
      </c>
      <c r="C5" s="43"/>
      <c r="D5" s="10"/>
      <c r="E5" s="44" t="s">
        <v>44</v>
      </c>
      <c r="F5" s="45"/>
      <c r="G5" s="12"/>
      <c r="H5" s="10"/>
      <c r="I5" s="10"/>
    </row>
    <row r="6" spans="1:9" ht="13.5">
      <c r="A6" s="10"/>
      <c r="B6" s="39" t="s">
        <v>65</v>
      </c>
      <c r="C6" s="40"/>
      <c r="D6" s="10"/>
      <c r="E6" s="39" t="s">
        <v>72</v>
      </c>
      <c r="F6" s="40"/>
      <c r="G6" s="12"/>
      <c r="H6" s="10"/>
      <c r="I6" s="10"/>
    </row>
    <row r="7" spans="1:9" ht="13.5">
      <c r="A7" s="10"/>
      <c r="B7" s="35" t="s">
        <v>64</v>
      </c>
      <c r="C7" s="36"/>
      <c r="D7" s="10"/>
      <c r="E7" s="39" t="s">
        <v>69</v>
      </c>
      <c r="F7" s="40"/>
      <c r="G7" s="12"/>
      <c r="H7" s="10"/>
      <c r="I7" s="10"/>
    </row>
    <row r="8" spans="1:9" ht="13.5">
      <c r="A8" s="10"/>
      <c r="B8" s="39" t="s">
        <v>63</v>
      </c>
      <c r="C8" s="40"/>
      <c r="D8" s="10"/>
      <c r="E8" s="39" t="s">
        <v>70</v>
      </c>
      <c r="F8" s="40"/>
      <c r="G8" s="12"/>
      <c r="H8" s="10"/>
      <c r="I8" s="10"/>
    </row>
    <row r="9" spans="1:9" ht="13.5">
      <c r="A9" s="10"/>
      <c r="B9" s="35" t="s">
        <v>66</v>
      </c>
      <c r="C9" s="36"/>
      <c r="D9" s="10"/>
      <c r="E9" s="39" t="s">
        <v>71</v>
      </c>
      <c r="F9" s="40"/>
      <c r="G9" s="13"/>
      <c r="H9" s="10"/>
      <c r="I9" s="10"/>
    </row>
    <row r="10" spans="1:9" ht="13.5">
      <c r="A10" s="10"/>
      <c r="B10" s="39" t="s">
        <v>67</v>
      </c>
      <c r="C10" s="40"/>
      <c r="D10" s="10"/>
      <c r="E10" s="46" t="s">
        <v>68</v>
      </c>
      <c r="F10" s="47"/>
      <c r="G10" s="13"/>
      <c r="H10" s="10"/>
      <c r="I10" s="10"/>
    </row>
    <row r="11" spans="1:9" ht="13.5">
      <c r="A11" s="10"/>
      <c r="B11" s="11"/>
      <c r="C11" s="10"/>
      <c r="D11" s="10"/>
      <c r="E11" s="10"/>
      <c r="F11" s="10"/>
      <c r="G11" s="10"/>
      <c r="H11" s="10"/>
      <c r="I11" s="10"/>
    </row>
    <row r="12" spans="1:10" ht="13.5">
      <c r="A12" s="22" t="s">
        <v>32</v>
      </c>
      <c r="B12" s="23" t="s">
        <v>33</v>
      </c>
      <c r="C12" s="22" t="s">
        <v>34</v>
      </c>
      <c r="D12" s="22" t="s">
        <v>5</v>
      </c>
      <c r="E12" s="41" t="s">
        <v>35</v>
      </c>
      <c r="F12" s="41"/>
      <c r="G12" s="41" t="s">
        <v>36</v>
      </c>
      <c r="H12" s="41"/>
      <c r="I12" s="22" t="s">
        <v>5</v>
      </c>
      <c r="J12" s="10"/>
    </row>
    <row r="13" spans="1:10" ht="13.5">
      <c r="A13" s="24">
        <v>40508</v>
      </c>
      <c r="B13" s="25">
        <v>0.3854166666666667</v>
      </c>
      <c r="C13" s="26">
        <v>2</v>
      </c>
      <c r="D13" s="26">
        <v>1</v>
      </c>
      <c r="E13" s="38" t="str">
        <f>B6</f>
        <v>Legacy Maroon/Lightning</v>
      </c>
      <c r="F13" s="37"/>
      <c r="G13" s="38" t="str">
        <f>B7</f>
        <v>LVR Tornados</v>
      </c>
      <c r="H13" s="38"/>
      <c r="I13" s="22">
        <v>0</v>
      </c>
      <c r="J13" s="10"/>
    </row>
    <row r="14" spans="1:10" ht="13.5">
      <c r="A14" s="24">
        <v>40508</v>
      </c>
      <c r="B14" s="25">
        <v>0.3854166666666667</v>
      </c>
      <c r="C14" s="26">
        <v>3</v>
      </c>
      <c r="D14" s="26">
        <v>0</v>
      </c>
      <c r="E14" s="38" t="str">
        <f>E6</f>
        <v>Sparta 93</v>
      </c>
      <c r="F14" s="37"/>
      <c r="G14" s="38" t="str">
        <f>E7</f>
        <v>Fusion Fire CPT</v>
      </c>
      <c r="H14" s="38"/>
      <c r="I14" s="23" t="s">
        <v>11</v>
      </c>
      <c r="J14" s="10"/>
    </row>
    <row r="15" spans="1:10" ht="13.5">
      <c r="A15" s="24">
        <v>40508</v>
      </c>
      <c r="B15" s="25">
        <v>0.385416666666667</v>
      </c>
      <c r="C15" s="26">
        <v>4</v>
      </c>
      <c r="D15" s="26">
        <v>0</v>
      </c>
      <c r="E15" s="37" t="str">
        <f>E8</f>
        <v>Synergy Orange</v>
      </c>
      <c r="F15" s="37"/>
      <c r="G15" s="37" t="str">
        <f>E9</f>
        <v>SHSC Revolution 93 Black</v>
      </c>
      <c r="H15" s="37"/>
      <c r="I15" s="22">
        <v>1</v>
      </c>
      <c r="J15" s="10"/>
    </row>
    <row r="16" spans="1:10" ht="13.5">
      <c r="A16" s="24">
        <v>40508</v>
      </c>
      <c r="B16" s="25">
        <v>0.5416666666666666</v>
      </c>
      <c r="C16" s="26">
        <v>1</v>
      </c>
      <c r="D16" s="26">
        <v>1</v>
      </c>
      <c r="E16" s="37" t="str">
        <f>E9</f>
        <v>SHSC Revolution 93 Black</v>
      </c>
      <c r="F16" s="37"/>
      <c r="G16" s="37" t="str">
        <f>E10</f>
        <v>Whatcom FC Rangers 93</v>
      </c>
      <c r="H16" s="37"/>
      <c r="I16" s="22">
        <v>1</v>
      </c>
      <c r="J16" s="10"/>
    </row>
    <row r="17" spans="1:10" ht="13.5">
      <c r="A17" s="24">
        <v>40508</v>
      </c>
      <c r="B17" s="25">
        <v>0.5416666666666666</v>
      </c>
      <c r="C17" s="26">
        <v>4</v>
      </c>
      <c r="D17" s="26">
        <v>0</v>
      </c>
      <c r="E17" s="38" t="str">
        <f>B7</f>
        <v>LVR Tornados</v>
      </c>
      <c r="F17" s="37"/>
      <c r="G17" s="48" t="str">
        <f>B8</f>
        <v>CPSC Timbers Red</v>
      </c>
      <c r="H17" s="48"/>
      <c r="I17" s="22">
        <v>4</v>
      </c>
      <c r="J17" s="10"/>
    </row>
    <row r="18" spans="1:10" ht="13.5">
      <c r="A18" s="24">
        <v>40508</v>
      </c>
      <c r="B18" s="25">
        <v>0.6979166666666666</v>
      </c>
      <c r="C18" s="26">
        <v>4</v>
      </c>
      <c r="D18" s="26">
        <v>0</v>
      </c>
      <c r="E18" s="48" t="str">
        <f>B8</f>
        <v>CPSC Timbers Red</v>
      </c>
      <c r="F18" s="49"/>
      <c r="G18" s="38" t="str">
        <f>B9</f>
        <v>TRSC Frisbee</v>
      </c>
      <c r="H18" s="38"/>
      <c r="I18" s="22">
        <v>2</v>
      </c>
      <c r="J18" s="10"/>
    </row>
    <row r="19" spans="1:10" ht="13.5">
      <c r="A19" s="24">
        <v>40508</v>
      </c>
      <c r="B19" s="25">
        <v>0.8541666666666666</v>
      </c>
      <c r="C19" s="26">
        <v>2</v>
      </c>
      <c r="D19" s="26">
        <v>2</v>
      </c>
      <c r="E19" s="38" t="str">
        <f>B9</f>
        <v>TRSC Frisbee</v>
      </c>
      <c r="F19" s="37"/>
      <c r="G19" s="38" t="str">
        <f>B10</f>
        <v>Coquitlam Metro-Ford Kaos</v>
      </c>
      <c r="H19" s="38"/>
      <c r="I19" s="22">
        <v>1</v>
      </c>
      <c r="J19" s="10"/>
    </row>
    <row r="20" spans="1:10" ht="13.5">
      <c r="A20" s="10"/>
      <c r="B20" s="14"/>
      <c r="C20" s="10"/>
      <c r="D20" s="10"/>
      <c r="E20" s="10"/>
      <c r="F20" s="10"/>
      <c r="G20" s="10"/>
      <c r="H20" s="10"/>
      <c r="I20" s="10"/>
      <c r="J20" s="10"/>
    </row>
    <row r="21" spans="1:10" ht="13.5">
      <c r="A21" s="24">
        <v>40509</v>
      </c>
      <c r="B21" s="25">
        <v>0.3854166666666667</v>
      </c>
      <c r="C21" s="26">
        <v>2</v>
      </c>
      <c r="D21" s="26">
        <v>2</v>
      </c>
      <c r="E21" s="37" t="str">
        <f>E10</f>
        <v>Whatcom FC Rangers 93</v>
      </c>
      <c r="F21" s="37"/>
      <c r="G21" s="37" t="str">
        <f>E8</f>
        <v>Synergy Orange</v>
      </c>
      <c r="H21" s="37"/>
      <c r="I21" s="22">
        <v>0</v>
      </c>
      <c r="J21" s="10"/>
    </row>
    <row r="22" spans="1:10" ht="13.5">
      <c r="A22" s="24">
        <v>40509</v>
      </c>
      <c r="B22" s="25">
        <v>0.3854166666666667</v>
      </c>
      <c r="C22" s="26">
        <v>3</v>
      </c>
      <c r="D22" s="26">
        <v>0</v>
      </c>
      <c r="E22" s="37" t="str">
        <f>+E7</f>
        <v>Fusion Fire CPT</v>
      </c>
      <c r="F22" s="37"/>
      <c r="G22" s="37" t="str">
        <f>E9</f>
        <v>SHSC Revolution 93 Black</v>
      </c>
      <c r="H22" s="37"/>
      <c r="I22" s="22">
        <v>3</v>
      </c>
      <c r="J22" s="10"/>
    </row>
    <row r="23" spans="1:10" ht="13.5">
      <c r="A23" s="24">
        <v>40509</v>
      </c>
      <c r="B23" s="25">
        <v>0.59375</v>
      </c>
      <c r="C23" s="26">
        <v>11</v>
      </c>
      <c r="D23" s="26">
        <v>2</v>
      </c>
      <c r="E23" s="38" t="str">
        <f>B6</f>
        <v>Legacy Maroon/Lightning</v>
      </c>
      <c r="F23" s="37"/>
      <c r="G23" s="38" t="str">
        <f>B10</f>
        <v>Coquitlam Metro-Ford Kaos</v>
      </c>
      <c r="H23" s="38"/>
      <c r="I23" s="22">
        <v>1</v>
      </c>
      <c r="J23" s="10"/>
    </row>
    <row r="24" spans="1:10" ht="13.5">
      <c r="A24" s="24">
        <v>40509</v>
      </c>
      <c r="B24" s="25">
        <v>0.6458333333333334</v>
      </c>
      <c r="C24" s="26">
        <v>11</v>
      </c>
      <c r="D24" s="26">
        <v>0</v>
      </c>
      <c r="E24" s="37" t="str">
        <f>E7</f>
        <v>Fusion Fire CPT</v>
      </c>
      <c r="F24" s="37"/>
      <c r="G24" s="37" t="str">
        <f>E8</f>
        <v>Synergy Orange</v>
      </c>
      <c r="H24" s="37"/>
      <c r="I24" s="22">
        <v>1</v>
      </c>
      <c r="J24" s="10"/>
    </row>
    <row r="25" spans="1:10" ht="13.5">
      <c r="A25" s="24">
        <v>40509</v>
      </c>
      <c r="B25" s="25">
        <v>0.6979166666666666</v>
      </c>
      <c r="C25" s="26">
        <v>11</v>
      </c>
      <c r="D25" s="26">
        <v>0</v>
      </c>
      <c r="E25" s="37" t="str">
        <f>E6</f>
        <v>Sparta 93</v>
      </c>
      <c r="F25" s="37"/>
      <c r="G25" s="37" t="str">
        <f>E10</f>
        <v>Whatcom FC Rangers 93</v>
      </c>
      <c r="H25" s="37"/>
      <c r="I25" s="22">
        <v>2</v>
      </c>
      <c r="J25" s="10"/>
    </row>
    <row r="26" spans="1:10" ht="13.5">
      <c r="A26" s="24">
        <v>40509</v>
      </c>
      <c r="B26" s="25">
        <v>0.75</v>
      </c>
      <c r="C26" s="26">
        <v>2</v>
      </c>
      <c r="D26" s="26">
        <v>1</v>
      </c>
      <c r="E26" s="38" t="str">
        <f>B7</f>
        <v>LVR Tornados</v>
      </c>
      <c r="F26" s="37"/>
      <c r="G26" s="38" t="str">
        <f>B9</f>
        <v>TRSC Frisbee</v>
      </c>
      <c r="H26" s="38"/>
      <c r="I26" s="22">
        <v>0</v>
      </c>
      <c r="J26" s="10"/>
    </row>
    <row r="27" spans="1:10" ht="13.5">
      <c r="A27" s="24">
        <v>40509</v>
      </c>
      <c r="B27" s="25">
        <v>0.8541666666666666</v>
      </c>
      <c r="C27" s="26">
        <v>4</v>
      </c>
      <c r="D27" s="26">
        <v>0</v>
      </c>
      <c r="E27" s="38" t="str">
        <f>B10</f>
        <v>Coquitlam Metro-Ford Kaos</v>
      </c>
      <c r="F27" s="37"/>
      <c r="G27" s="38" t="str">
        <f>B8</f>
        <v>CPSC Timbers Red</v>
      </c>
      <c r="H27" s="38"/>
      <c r="I27" s="22">
        <v>2</v>
      </c>
      <c r="J27" s="10"/>
    </row>
    <row r="28" spans="1:10" ht="13.5">
      <c r="A28" s="10"/>
      <c r="B28" s="14"/>
      <c r="C28" s="10"/>
      <c r="D28" s="10"/>
      <c r="E28" s="10"/>
      <c r="F28" s="10"/>
      <c r="G28" s="10"/>
      <c r="H28" s="10"/>
      <c r="I28" s="10"/>
      <c r="J28" s="10"/>
    </row>
    <row r="29" spans="1:10" ht="13.5">
      <c r="A29" s="24">
        <v>40510</v>
      </c>
      <c r="B29" s="25">
        <v>0.3333333333333333</v>
      </c>
      <c r="C29" s="26">
        <v>1</v>
      </c>
      <c r="D29" s="26">
        <v>2</v>
      </c>
      <c r="E29" s="38" t="str">
        <f>B9</f>
        <v>TRSC Frisbee</v>
      </c>
      <c r="F29" s="37"/>
      <c r="G29" s="38" t="str">
        <f>B6</f>
        <v>Legacy Maroon/Lightning</v>
      </c>
      <c r="H29" s="38"/>
      <c r="I29" s="22">
        <v>4</v>
      </c>
      <c r="J29" s="10"/>
    </row>
    <row r="30" spans="1:10" ht="13.5">
      <c r="A30" s="24">
        <v>40510</v>
      </c>
      <c r="B30" s="25">
        <v>0.3333333333333333</v>
      </c>
      <c r="C30" s="26">
        <v>2</v>
      </c>
      <c r="D30" s="26">
        <v>1</v>
      </c>
      <c r="E30" s="37" t="str">
        <f>E8</f>
        <v>Synergy Orange</v>
      </c>
      <c r="F30" s="37"/>
      <c r="G30" s="37" t="str">
        <f>E6</f>
        <v>Sparta 93</v>
      </c>
      <c r="H30" s="37"/>
      <c r="I30" s="22">
        <v>0</v>
      </c>
      <c r="J30" s="10"/>
    </row>
    <row r="31" spans="1:10" ht="13.5">
      <c r="A31" s="24">
        <v>40510</v>
      </c>
      <c r="B31" s="25">
        <v>0.3854166666666667</v>
      </c>
      <c r="C31" s="26">
        <v>11</v>
      </c>
      <c r="D31" s="26">
        <v>3</v>
      </c>
      <c r="E31" s="38" t="str">
        <f>B10</f>
        <v>Coquitlam Metro-Ford Kaos</v>
      </c>
      <c r="F31" s="37"/>
      <c r="G31" s="38" t="str">
        <f>B7</f>
        <v>LVR Tornados</v>
      </c>
      <c r="H31" s="38"/>
      <c r="I31" s="22">
        <v>0</v>
      </c>
      <c r="J31" s="10"/>
    </row>
    <row r="32" spans="1:10" ht="13.5">
      <c r="A32" s="24">
        <v>40510</v>
      </c>
      <c r="B32" s="25">
        <v>0.5416666666666666</v>
      </c>
      <c r="C32" s="26">
        <v>4</v>
      </c>
      <c r="D32" s="26">
        <v>2</v>
      </c>
      <c r="E32" s="38" t="str">
        <f>B8</f>
        <v>CPSC Timbers Red</v>
      </c>
      <c r="F32" s="37"/>
      <c r="G32" s="38" t="str">
        <f>B6</f>
        <v>Legacy Maroon/Lightning</v>
      </c>
      <c r="H32" s="38"/>
      <c r="I32" s="22">
        <v>0</v>
      </c>
      <c r="J32" s="10"/>
    </row>
    <row r="33" spans="1:10" ht="13.5">
      <c r="A33" s="24">
        <v>40510</v>
      </c>
      <c r="B33" s="25">
        <v>0.59375</v>
      </c>
      <c r="C33" s="26">
        <v>3</v>
      </c>
      <c r="D33" s="26">
        <v>2</v>
      </c>
      <c r="E33" s="37" t="str">
        <f>E9</f>
        <v>SHSC Revolution 93 Black</v>
      </c>
      <c r="F33" s="37"/>
      <c r="G33" s="37" t="str">
        <f>E6</f>
        <v>Sparta 93</v>
      </c>
      <c r="H33" s="37"/>
      <c r="I33" s="22">
        <v>0</v>
      </c>
      <c r="J33" s="10"/>
    </row>
    <row r="34" spans="1:10" ht="13.5">
      <c r="A34" s="24">
        <v>40510</v>
      </c>
      <c r="B34" s="25">
        <v>0.6458333333333334</v>
      </c>
      <c r="C34" s="26">
        <v>2</v>
      </c>
      <c r="D34" s="26">
        <v>4</v>
      </c>
      <c r="E34" s="37" t="str">
        <f>E10</f>
        <v>Whatcom FC Rangers 93</v>
      </c>
      <c r="F34" s="37"/>
      <c r="G34" s="37" t="str">
        <f>E7</f>
        <v>Fusion Fire CPT</v>
      </c>
      <c r="H34" s="37"/>
      <c r="I34" s="22">
        <v>0</v>
      </c>
      <c r="J34" s="10"/>
    </row>
  </sheetData>
  <sheetProtection/>
  <mergeCells count="54">
    <mergeCell ref="E34:F34"/>
    <mergeCell ref="G34:H34"/>
    <mergeCell ref="E31:F31"/>
    <mergeCell ref="G31:H31"/>
    <mergeCell ref="E30:F30"/>
    <mergeCell ref="G30:H30"/>
    <mergeCell ref="E33:F33"/>
    <mergeCell ref="G33:H33"/>
    <mergeCell ref="E32:F32"/>
    <mergeCell ref="G32:H32"/>
    <mergeCell ref="E29:F29"/>
    <mergeCell ref="G29:H29"/>
    <mergeCell ref="E25:F25"/>
    <mergeCell ref="G25:H25"/>
    <mergeCell ref="E27:F27"/>
    <mergeCell ref="G27:H27"/>
    <mergeCell ref="E26:F26"/>
    <mergeCell ref="G26:H26"/>
    <mergeCell ref="E23:F23"/>
    <mergeCell ref="G23:H23"/>
    <mergeCell ref="E21:F21"/>
    <mergeCell ref="G21:H21"/>
    <mergeCell ref="E22:F22"/>
    <mergeCell ref="G22:H22"/>
    <mergeCell ref="E14:F14"/>
    <mergeCell ref="G14:H14"/>
    <mergeCell ref="E16:F16"/>
    <mergeCell ref="G16:H16"/>
    <mergeCell ref="E19:F19"/>
    <mergeCell ref="G19:H19"/>
    <mergeCell ref="E18:F18"/>
    <mergeCell ref="G18:H18"/>
    <mergeCell ref="E12:F12"/>
    <mergeCell ref="G12:H12"/>
    <mergeCell ref="E13:F13"/>
    <mergeCell ref="G13:H13"/>
    <mergeCell ref="E24:F24"/>
    <mergeCell ref="G24:H24"/>
    <mergeCell ref="E15:F15"/>
    <mergeCell ref="G15:H15"/>
    <mergeCell ref="E17:F17"/>
    <mergeCell ref="G17:H17"/>
    <mergeCell ref="B8:C8"/>
    <mergeCell ref="E8:F8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O37" sqref="O37"/>
    </sheetView>
  </sheetViews>
  <sheetFormatPr defaultColWidth="8.8515625" defaultRowHeight="15"/>
  <sheetData>
    <row r="1" spans="2:5" ht="16.5">
      <c r="B1" s="1"/>
      <c r="E1" s="2" t="s">
        <v>37</v>
      </c>
    </row>
    <row r="2" spans="2:5" ht="16.5">
      <c r="B2" s="1"/>
      <c r="E2" s="2" t="s">
        <v>38</v>
      </c>
    </row>
    <row r="3" spans="2:5" ht="16.5">
      <c r="B3" s="1"/>
      <c r="E3" s="8" t="s">
        <v>62</v>
      </c>
    </row>
    <row r="4" spans="1:9" ht="13.5">
      <c r="A4" s="10"/>
      <c r="B4" s="11"/>
      <c r="C4" s="10"/>
      <c r="D4" s="10"/>
      <c r="E4" s="10"/>
      <c r="F4" s="10"/>
      <c r="G4" s="10"/>
      <c r="H4" s="10"/>
      <c r="I4" s="10"/>
    </row>
    <row r="5" spans="1:9" ht="13.5">
      <c r="A5" s="10"/>
      <c r="B5" s="42" t="s">
        <v>50</v>
      </c>
      <c r="C5" s="43"/>
      <c r="D5" s="10"/>
      <c r="E5" s="44" t="s">
        <v>51</v>
      </c>
      <c r="F5" s="45"/>
      <c r="G5" s="12"/>
      <c r="H5" s="10"/>
      <c r="I5" s="10"/>
    </row>
    <row r="6" spans="1:9" ht="13.5">
      <c r="A6" s="10"/>
      <c r="B6" s="35" t="s">
        <v>73</v>
      </c>
      <c r="C6" s="36"/>
      <c r="D6" s="10"/>
      <c r="E6" s="39" t="s">
        <v>78</v>
      </c>
      <c r="F6" s="40"/>
      <c r="G6" s="12"/>
      <c r="H6" s="10"/>
      <c r="I6" s="10"/>
    </row>
    <row r="7" spans="1:9" ht="13.5">
      <c r="A7" s="10"/>
      <c r="B7" s="39" t="s">
        <v>74</v>
      </c>
      <c r="C7" s="40"/>
      <c r="D7" s="10"/>
      <c r="E7" s="39" t="s">
        <v>79</v>
      </c>
      <c r="F7" s="40"/>
      <c r="G7" s="12"/>
      <c r="H7" s="10"/>
      <c r="I7" s="10"/>
    </row>
    <row r="8" spans="1:9" ht="13.5">
      <c r="A8" s="10"/>
      <c r="B8" s="46" t="s">
        <v>75</v>
      </c>
      <c r="C8" s="47"/>
      <c r="D8" s="10"/>
      <c r="E8" s="39" t="s">
        <v>80</v>
      </c>
      <c r="F8" s="40"/>
      <c r="G8" s="12"/>
      <c r="H8" s="10"/>
      <c r="I8" s="10"/>
    </row>
    <row r="9" spans="1:9" ht="13.5">
      <c r="A9" s="10"/>
      <c r="B9" s="39" t="s">
        <v>76</v>
      </c>
      <c r="C9" s="40"/>
      <c r="D9" s="10"/>
      <c r="E9" s="46" t="s">
        <v>81</v>
      </c>
      <c r="F9" s="47"/>
      <c r="G9" s="12"/>
      <c r="H9" s="10"/>
      <c r="I9" s="10"/>
    </row>
    <row r="10" spans="1:9" ht="13.5">
      <c r="A10" s="10"/>
      <c r="B10" s="39" t="s">
        <v>77</v>
      </c>
      <c r="C10" s="40"/>
      <c r="D10" s="10"/>
      <c r="E10" s="46" t="s">
        <v>6</v>
      </c>
      <c r="F10" s="47"/>
      <c r="G10" s="12"/>
      <c r="H10" s="10"/>
      <c r="I10" s="10"/>
    </row>
    <row r="11" spans="1:9" ht="13.5">
      <c r="A11" s="10"/>
      <c r="B11" s="11"/>
      <c r="C11" s="10"/>
      <c r="D11" s="10"/>
      <c r="E11" s="10"/>
      <c r="F11" s="10"/>
      <c r="G11" s="10"/>
      <c r="H11" s="10"/>
      <c r="I11" s="10"/>
    </row>
    <row r="12" spans="1:10" ht="13.5">
      <c r="A12" s="22" t="s">
        <v>32</v>
      </c>
      <c r="B12" s="23" t="s">
        <v>33</v>
      </c>
      <c r="C12" s="22" t="s">
        <v>34</v>
      </c>
      <c r="D12" s="22" t="s">
        <v>5</v>
      </c>
      <c r="E12" s="41" t="s">
        <v>35</v>
      </c>
      <c r="F12" s="41"/>
      <c r="G12" s="41" t="s">
        <v>36</v>
      </c>
      <c r="H12" s="41"/>
      <c r="I12" s="22" t="s">
        <v>5</v>
      </c>
      <c r="J12" s="10"/>
    </row>
    <row r="13" spans="1:10" ht="13.5">
      <c r="A13" s="24">
        <v>40508</v>
      </c>
      <c r="B13" s="25">
        <v>0.3854166666666667</v>
      </c>
      <c r="C13" s="26">
        <v>1</v>
      </c>
      <c r="D13" s="26">
        <v>0</v>
      </c>
      <c r="E13" s="38" t="str">
        <f>B6</f>
        <v>Eastside FC White</v>
      </c>
      <c r="F13" s="37"/>
      <c r="G13" s="38" t="str">
        <f>B7</f>
        <v>WPFC 93 ECNL</v>
      </c>
      <c r="H13" s="38"/>
      <c r="I13" s="22">
        <v>6</v>
      </c>
      <c r="J13" s="10"/>
    </row>
    <row r="14" spans="1:10" ht="13.5">
      <c r="A14" s="24">
        <v>40508</v>
      </c>
      <c r="B14" s="25">
        <v>0.4375</v>
      </c>
      <c r="C14" s="26">
        <v>1</v>
      </c>
      <c r="D14" s="26">
        <v>2</v>
      </c>
      <c r="E14" s="38" t="str">
        <f>B10</f>
        <v>NW Nationals G93 Red</v>
      </c>
      <c r="F14" s="37"/>
      <c r="G14" s="38" t="str">
        <f>B8</f>
        <v>Puget Sound Slammers G93 Black</v>
      </c>
      <c r="H14" s="38"/>
      <c r="I14" s="22">
        <v>1</v>
      </c>
      <c r="J14" s="10"/>
    </row>
    <row r="15" spans="1:10" ht="13.5">
      <c r="A15" s="24">
        <v>40508</v>
      </c>
      <c r="B15" s="25">
        <v>0.4895833333333333</v>
      </c>
      <c r="C15" s="26">
        <v>3</v>
      </c>
      <c r="D15" s="26">
        <v>1</v>
      </c>
      <c r="E15" s="38" t="str">
        <f>E6</f>
        <v>SH Revolution Red</v>
      </c>
      <c r="F15" s="37"/>
      <c r="G15" s="38" t="str">
        <f>E7</f>
        <v>Dos FC G93 Red</v>
      </c>
      <c r="H15" s="38"/>
      <c r="I15" s="23" t="s">
        <v>12</v>
      </c>
      <c r="J15" s="10"/>
    </row>
    <row r="16" spans="1:10" ht="13.5">
      <c r="A16" s="24">
        <v>40508</v>
      </c>
      <c r="B16" s="25">
        <v>0.6458333333333334</v>
      </c>
      <c r="C16" s="26">
        <v>4</v>
      </c>
      <c r="D16" s="26">
        <v>1</v>
      </c>
      <c r="E16" s="37" t="str">
        <f>E7</f>
        <v>Dos FC G93 Red</v>
      </c>
      <c r="F16" s="37"/>
      <c r="G16" s="37" t="str">
        <f>E8</f>
        <v>Westsound FC 93</v>
      </c>
      <c r="H16" s="37"/>
      <c r="I16" s="22">
        <v>0</v>
      </c>
      <c r="J16" s="10"/>
    </row>
    <row r="17" spans="1:10" ht="13.5">
      <c r="A17" s="24">
        <v>40508</v>
      </c>
      <c r="B17" s="25">
        <v>0.6979166666666666</v>
      </c>
      <c r="C17" s="26">
        <v>1</v>
      </c>
      <c r="D17" s="26">
        <v>0</v>
      </c>
      <c r="E17" s="38" t="str">
        <f>B8</f>
        <v>Puget Sound Slammers G93 Black</v>
      </c>
      <c r="F17" s="37"/>
      <c r="G17" s="38" t="str">
        <f>B9</f>
        <v>Spokane Shadow Navy</v>
      </c>
      <c r="H17" s="38"/>
      <c r="I17" s="22">
        <v>3</v>
      </c>
      <c r="J17" s="10"/>
    </row>
    <row r="18" spans="1:10" ht="13.5">
      <c r="A18" s="24">
        <v>40508</v>
      </c>
      <c r="B18" s="25">
        <v>0.8541666666666666</v>
      </c>
      <c r="C18" s="26">
        <v>1</v>
      </c>
      <c r="D18" s="26">
        <v>2</v>
      </c>
      <c r="E18" s="37" t="str">
        <f>E9</f>
        <v>Surrey Guildford United 94</v>
      </c>
      <c r="F18" s="37"/>
      <c r="G18" s="37" t="str">
        <f>E10</f>
        <v>SSC Elite 93 Fardinia</v>
      </c>
      <c r="H18" s="37"/>
      <c r="I18" s="22">
        <v>1</v>
      </c>
      <c r="J18" s="10"/>
    </row>
    <row r="19" spans="1:10" ht="13.5">
      <c r="A19" s="10"/>
      <c r="B19" s="14"/>
      <c r="C19" s="10"/>
      <c r="D19" s="10"/>
      <c r="E19" s="10"/>
      <c r="F19" s="10"/>
      <c r="G19" s="10"/>
      <c r="H19" s="10"/>
      <c r="I19" s="10"/>
      <c r="J19" s="10"/>
    </row>
    <row r="20" spans="1:10" ht="13.5">
      <c r="A20" s="24">
        <v>40509</v>
      </c>
      <c r="B20" s="25">
        <v>0.3333333333333333</v>
      </c>
      <c r="C20" s="26">
        <v>11</v>
      </c>
      <c r="D20" s="26">
        <v>1</v>
      </c>
      <c r="E20" s="38" t="str">
        <f>B9</f>
        <v>Spokane Shadow Navy</v>
      </c>
      <c r="F20" s="37"/>
      <c r="G20" s="38" t="str">
        <f>B6</f>
        <v>Eastside FC White</v>
      </c>
      <c r="H20" s="38"/>
      <c r="I20" s="22">
        <v>0</v>
      </c>
      <c r="J20" s="10"/>
    </row>
    <row r="21" spans="1:10" ht="13.5">
      <c r="A21" s="24">
        <v>40509</v>
      </c>
      <c r="B21" s="25">
        <v>0.3854166666666667</v>
      </c>
      <c r="C21" s="26">
        <v>1</v>
      </c>
      <c r="D21" s="26">
        <v>0</v>
      </c>
      <c r="E21" s="37" t="str">
        <f>+E7</f>
        <v>Dos FC G93 Red</v>
      </c>
      <c r="F21" s="37"/>
      <c r="G21" s="37" t="str">
        <f>E9</f>
        <v>Surrey Guildford United 94</v>
      </c>
      <c r="H21" s="37"/>
      <c r="I21" s="22">
        <v>0</v>
      </c>
      <c r="J21" s="10"/>
    </row>
    <row r="22" spans="1:10" ht="13.5">
      <c r="A22" s="24">
        <v>40509</v>
      </c>
      <c r="B22" s="25">
        <v>0.4375</v>
      </c>
      <c r="C22" s="26">
        <v>11</v>
      </c>
      <c r="D22" s="26">
        <v>0</v>
      </c>
      <c r="E22" s="37" t="str">
        <f>E6</f>
        <v>SH Revolution Red</v>
      </c>
      <c r="F22" s="37"/>
      <c r="G22" s="37" t="str">
        <f>E10</f>
        <v>SSC Elite 93 Fardinia</v>
      </c>
      <c r="H22" s="37"/>
      <c r="I22" s="22">
        <v>7</v>
      </c>
      <c r="J22" s="10"/>
    </row>
    <row r="23" spans="1:10" ht="13.5">
      <c r="A23" s="24">
        <v>40509</v>
      </c>
      <c r="B23" s="25">
        <v>0.4895833333333333</v>
      </c>
      <c r="C23" s="26">
        <v>11</v>
      </c>
      <c r="D23" s="26">
        <v>4</v>
      </c>
      <c r="E23" s="38" t="str">
        <f>B7</f>
        <v>WPFC 93 ECNL</v>
      </c>
      <c r="F23" s="37"/>
      <c r="G23" s="38" t="str">
        <f>B8</f>
        <v>Puget Sound Slammers G93 Black</v>
      </c>
      <c r="H23" s="38"/>
      <c r="I23" s="22">
        <v>0</v>
      </c>
      <c r="J23" s="10"/>
    </row>
    <row r="24" spans="1:10" ht="13.5">
      <c r="A24" s="24">
        <v>40509</v>
      </c>
      <c r="B24" s="25">
        <v>0.5416666666666666</v>
      </c>
      <c r="C24" s="26">
        <v>4</v>
      </c>
      <c r="D24" s="26">
        <v>0</v>
      </c>
      <c r="E24" s="37" t="str">
        <f>E8</f>
        <v>Westsound FC 93</v>
      </c>
      <c r="F24" s="37"/>
      <c r="G24" s="37" t="str">
        <f>E9</f>
        <v>Surrey Guildford United 94</v>
      </c>
      <c r="H24" s="37"/>
      <c r="I24" s="22">
        <v>1</v>
      </c>
      <c r="J24" s="10"/>
    </row>
    <row r="25" spans="1:10" ht="13.5">
      <c r="A25" s="24">
        <v>40509</v>
      </c>
      <c r="B25" s="25">
        <v>0.6458333333333334</v>
      </c>
      <c r="C25" s="26">
        <v>1</v>
      </c>
      <c r="D25" s="26">
        <v>0</v>
      </c>
      <c r="E25" s="38" t="str">
        <f>B7</f>
        <v>WPFC 93 ECNL</v>
      </c>
      <c r="F25" s="37"/>
      <c r="G25" s="38" t="str">
        <f>B9</f>
        <v>Spokane Shadow Navy</v>
      </c>
      <c r="H25" s="38"/>
      <c r="I25" s="22">
        <v>0</v>
      </c>
      <c r="J25" s="10"/>
    </row>
    <row r="26" spans="1:10" ht="13.5">
      <c r="A26" s="24">
        <v>40509</v>
      </c>
      <c r="B26" s="25">
        <v>0.645833333333333</v>
      </c>
      <c r="C26" s="26">
        <v>4</v>
      </c>
      <c r="D26" s="26">
        <v>0</v>
      </c>
      <c r="E26" s="38" t="str">
        <f>B6</f>
        <v>Eastside FC White</v>
      </c>
      <c r="F26" s="37"/>
      <c r="G26" s="38" t="str">
        <f>B10</f>
        <v>NW Nationals G93 Red</v>
      </c>
      <c r="H26" s="38"/>
      <c r="I26" s="22">
        <v>2</v>
      </c>
      <c r="J26" s="10"/>
    </row>
    <row r="27" spans="1:10" ht="13.5">
      <c r="A27" s="24">
        <v>40509</v>
      </c>
      <c r="B27" s="25">
        <v>0.6979166666666666</v>
      </c>
      <c r="C27" s="26">
        <v>1</v>
      </c>
      <c r="D27" s="26">
        <v>3</v>
      </c>
      <c r="E27" s="37" t="str">
        <f>E8</f>
        <v>Westsound FC 93</v>
      </c>
      <c r="F27" s="37"/>
      <c r="G27" s="37" t="str">
        <f>E6</f>
        <v>SH Revolution Red</v>
      </c>
      <c r="H27" s="37"/>
      <c r="I27" s="22">
        <v>0</v>
      </c>
      <c r="J27" s="10"/>
    </row>
    <row r="28" spans="1:10" ht="13.5">
      <c r="A28" s="24">
        <v>40509</v>
      </c>
      <c r="B28" s="25">
        <v>0.697916666666667</v>
      </c>
      <c r="C28" s="26">
        <v>2</v>
      </c>
      <c r="D28" s="26">
        <v>1</v>
      </c>
      <c r="E28" s="37" t="str">
        <f>E10</f>
        <v>SSC Elite 93 Fardinia</v>
      </c>
      <c r="F28" s="37"/>
      <c r="G28" s="37" t="str">
        <f>E7</f>
        <v>Dos FC G93 Red</v>
      </c>
      <c r="H28" s="37"/>
      <c r="I28" s="22">
        <v>3</v>
      </c>
      <c r="J28" s="10"/>
    </row>
    <row r="29" spans="1:10" ht="13.5">
      <c r="A29" s="10"/>
      <c r="B29" s="14"/>
      <c r="C29" s="10"/>
      <c r="D29" s="10"/>
      <c r="E29" s="10"/>
      <c r="F29" s="10"/>
      <c r="G29" s="10"/>
      <c r="H29" s="10"/>
      <c r="I29" s="10"/>
      <c r="J29" s="10"/>
    </row>
    <row r="30" spans="1:10" ht="13.5">
      <c r="A30" s="24">
        <v>40510</v>
      </c>
      <c r="B30" s="25">
        <v>0.3333333333333333</v>
      </c>
      <c r="C30" s="26">
        <v>3</v>
      </c>
      <c r="D30" s="26">
        <v>1</v>
      </c>
      <c r="E30" s="38" t="str">
        <f>B9</f>
        <v>Spokane Shadow Navy</v>
      </c>
      <c r="F30" s="37"/>
      <c r="G30" s="38" t="str">
        <f>B10</f>
        <v>NW Nationals G93 Red</v>
      </c>
      <c r="H30" s="38"/>
      <c r="I30" s="22">
        <v>5</v>
      </c>
      <c r="J30" s="10"/>
    </row>
    <row r="31" spans="1:10" ht="13.5">
      <c r="A31" s="24">
        <v>40510</v>
      </c>
      <c r="B31" s="25">
        <v>0.4375</v>
      </c>
      <c r="C31" s="26">
        <v>3</v>
      </c>
      <c r="D31" s="26">
        <v>2</v>
      </c>
      <c r="E31" s="37" t="str">
        <f>E10</f>
        <v>SSC Elite 93 Fardinia</v>
      </c>
      <c r="F31" s="37"/>
      <c r="G31" s="37" t="str">
        <f>E8</f>
        <v>Westsound FC 93</v>
      </c>
      <c r="H31" s="37"/>
      <c r="I31" s="22">
        <v>1</v>
      </c>
      <c r="J31" s="10"/>
    </row>
    <row r="32" spans="1:10" ht="13.5">
      <c r="A32" s="24">
        <v>40510</v>
      </c>
      <c r="B32" s="25">
        <v>0.4895833333333333</v>
      </c>
      <c r="C32" s="26">
        <v>1</v>
      </c>
      <c r="D32" s="26">
        <v>3</v>
      </c>
      <c r="E32" s="37" t="str">
        <f>E9</f>
        <v>Surrey Guildford United 94</v>
      </c>
      <c r="F32" s="37"/>
      <c r="G32" s="37" t="str">
        <f>E6</f>
        <v>SH Revolution Red</v>
      </c>
      <c r="H32" s="37"/>
      <c r="I32" s="22">
        <v>0</v>
      </c>
      <c r="J32" s="10"/>
    </row>
    <row r="33" spans="1:10" ht="13.5">
      <c r="A33" s="24">
        <v>40510</v>
      </c>
      <c r="B33" s="25">
        <v>0.59375</v>
      </c>
      <c r="C33" s="26">
        <v>4</v>
      </c>
      <c r="D33" s="26">
        <v>0</v>
      </c>
      <c r="E33" s="38" t="str">
        <f>B10</f>
        <v>NW Nationals G93 Red</v>
      </c>
      <c r="F33" s="37"/>
      <c r="G33" s="38" t="str">
        <f>B7</f>
        <v>WPFC 93 ECNL</v>
      </c>
      <c r="H33" s="38"/>
      <c r="I33" s="22">
        <v>1</v>
      </c>
      <c r="J33" s="10"/>
    </row>
    <row r="34" spans="1:10" ht="13.5">
      <c r="A34" s="24">
        <v>40510</v>
      </c>
      <c r="B34" s="25">
        <v>0.6458333333333334</v>
      </c>
      <c r="C34" s="26">
        <v>1</v>
      </c>
      <c r="D34" s="26">
        <v>0</v>
      </c>
      <c r="E34" s="38" t="str">
        <f>B8</f>
        <v>Puget Sound Slammers G93 Black</v>
      </c>
      <c r="F34" s="37"/>
      <c r="G34" s="38" t="str">
        <f>B6</f>
        <v>Eastside FC White</v>
      </c>
      <c r="H34" s="38"/>
      <c r="I34" s="22">
        <v>0</v>
      </c>
      <c r="J34" s="10"/>
    </row>
    <row r="35" spans="1:9" ht="13.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3.5">
      <c r="A36" s="10"/>
      <c r="B36" s="10"/>
      <c r="C36" s="10"/>
      <c r="D36" s="10"/>
      <c r="E36" s="10"/>
      <c r="F36" s="10"/>
      <c r="G36" s="10"/>
      <c r="H36" s="10"/>
      <c r="I36" s="10"/>
    </row>
  </sheetData>
  <sheetProtection/>
  <mergeCells count="54">
    <mergeCell ref="E33:F33"/>
    <mergeCell ref="G33:H33"/>
    <mergeCell ref="E27:F27"/>
    <mergeCell ref="G27:H27"/>
    <mergeCell ref="E32:F32"/>
    <mergeCell ref="G32:H32"/>
    <mergeCell ref="E34:F34"/>
    <mergeCell ref="G34:H34"/>
    <mergeCell ref="E20:F20"/>
    <mergeCell ref="G20:H20"/>
    <mergeCell ref="E31:F31"/>
    <mergeCell ref="G31:H31"/>
    <mergeCell ref="E28:F28"/>
    <mergeCell ref="G28:H28"/>
    <mergeCell ref="E30:F30"/>
    <mergeCell ref="G30:H30"/>
    <mergeCell ref="E26:F26"/>
    <mergeCell ref="G26:H26"/>
    <mergeCell ref="E21:F21"/>
    <mergeCell ref="G21:H21"/>
    <mergeCell ref="E16:F16"/>
    <mergeCell ref="G16:H16"/>
    <mergeCell ref="E22:F22"/>
    <mergeCell ref="G22:H22"/>
    <mergeCell ref="E25:F25"/>
    <mergeCell ref="G25:H25"/>
    <mergeCell ref="E24:F24"/>
    <mergeCell ref="G24:H24"/>
    <mergeCell ref="E15:F15"/>
    <mergeCell ref="G15:H15"/>
    <mergeCell ref="E18:F18"/>
    <mergeCell ref="G18:H18"/>
    <mergeCell ref="E12:F12"/>
    <mergeCell ref="G12:H12"/>
    <mergeCell ref="E13:F13"/>
    <mergeCell ref="G13:H13"/>
    <mergeCell ref="E23:F23"/>
    <mergeCell ref="G23:H23"/>
    <mergeCell ref="E17:F17"/>
    <mergeCell ref="G17:H17"/>
    <mergeCell ref="E14:F14"/>
    <mergeCell ref="G14:H14"/>
    <mergeCell ref="B8:C8"/>
    <mergeCell ref="E8:F8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0">
      <selection activeCell="M31" sqref="M31"/>
    </sheetView>
  </sheetViews>
  <sheetFormatPr defaultColWidth="8.8515625" defaultRowHeight="15"/>
  <cols>
    <col min="1" max="2" width="8.8515625" style="0" customWidth="1"/>
    <col min="3" max="3" width="11.8515625" style="0" customWidth="1"/>
  </cols>
  <sheetData>
    <row r="1" spans="2:5" ht="16.5">
      <c r="B1" s="1"/>
      <c r="E1" s="2" t="s">
        <v>37</v>
      </c>
    </row>
    <row r="2" spans="2:5" ht="16.5">
      <c r="B2" s="1"/>
      <c r="E2" s="2" t="s">
        <v>38</v>
      </c>
    </row>
    <row r="3" spans="2:5" ht="16.5">
      <c r="B3" s="1"/>
      <c r="E3" s="8" t="s">
        <v>82</v>
      </c>
    </row>
    <row r="4" ht="13.5">
      <c r="B4" s="1"/>
    </row>
    <row r="5" spans="1:9" ht="13.5">
      <c r="A5" s="10"/>
      <c r="B5" s="42" t="s">
        <v>31</v>
      </c>
      <c r="C5" s="43"/>
      <c r="D5" s="10"/>
      <c r="E5" s="44" t="s">
        <v>44</v>
      </c>
      <c r="F5" s="45"/>
      <c r="G5" s="12"/>
      <c r="H5" s="10"/>
      <c r="I5" s="10"/>
    </row>
    <row r="6" spans="1:9" ht="13.5">
      <c r="A6" s="10"/>
      <c r="B6" s="39" t="s">
        <v>90</v>
      </c>
      <c r="C6" s="40"/>
      <c r="D6" s="10"/>
      <c r="E6" s="39" t="s">
        <v>95</v>
      </c>
      <c r="F6" s="40"/>
      <c r="G6" s="12"/>
      <c r="H6" s="10"/>
      <c r="I6" s="10"/>
    </row>
    <row r="7" spans="1:9" ht="13.5">
      <c r="A7" s="10"/>
      <c r="B7" s="35" t="s">
        <v>91</v>
      </c>
      <c r="C7" s="36"/>
      <c r="D7" s="10"/>
      <c r="E7" s="39" t="s">
        <v>96</v>
      </c>
      <c r="F7" s="40"/>
      <c r="G7" s="12"/>
      <c r="H7" s="10"/>
      <c r="I7" s="10"/>
    </row>
    <row r="8" spans="1:9" ht="13.5">
      <c r="A8" s="10"/>
      <c r="B8" s="39" t="s">
        <v>92</v>
      </c>
      <c r="C8" s="40"/>
      <c r="D8" s="10"/>
      <c r="E8" s="39" t="s">
        <v>97</v>
      </c>
      <c r="F8" s="40"/>
      <c r="G8" s="12"/>
      <c r="H8" s="10"/>
      <c r="I8" s="10"/>
    </row>
    <row r="9" spans="1:9" ht="13.5">
      <c r="A9" s="10"/>
      <c r="B9" s="35" t="s">
        <v>93</v>
      </c>
      <c r="C9" s="36"/>
      <c r="D9" s="10"/>
      <c r="E9" s="39" t="s">
        <v>98</v>
      </c>
      <c r="F9" s="40"/>
      <c r="G9" s="13"/>
      <c r="H9" s="10"/>
      <c r="I9" s="10"/>
    </row>
    <row r="10" spans="1:9" ht="13.5">
      <c r="A10" s="10"/>
      <c r="B10" s="39" t="s">
        <v>94</v>
      </c>
      <c r="C10" s="40"/>
      <c r="D10" s="10"/>
      <c r="E10" s="39" t="s">
        <v>99</v>
      </c>
      <c r="F10" s="40"/>
      <c r="G10" s="13"/>
      <c r="H10" s="10"/>
      <c r="I10" s="10"/>
    </row>
    <row r="11" spans="1:9" ht="13.5">
      <c r="A11" s="10"/>
      <c r="B11" s="11"/>
      <c r="C11" s="10"/>
      <c r="D11" s="10"/>
      <c r="E11" s="10"/>
      <c r="F11" s="10"/>
      <c r="G11" s="10"/>
      <c r="H11" s="10"/>
      <c r="I11" s="10"/>
    </row>
    <row r="12" spans="1:9" ht="13.5">
      <c r="A12" s="22" t="s">
        <v>32</v>
      </c>
      <c r="B12" s="23" t="s">
        <v>33</v>
      </c>
      <c r="C12" s="22" t="s">
        <v>34</v>
      </c>
      <c r="D12" s="22" t="s">
        <v>5</v>
      </c>
      <c r="E12" s="41" t="s">
        <v>35</v>
      </c>
      <c r="F12" s="41"/>
      <c r="G12" s="41" t="s">
        <v>36</v>
      </c>
      <c r="H12" s="41"/>
      <c r="I12" s="22" t="s">
        <v>5</v>
      </c>
    </row>
    <row r="13" spans="1:9" ht="13.5">
      <c r="A13" s="24">
        <v>40508</v>
      </c>
      <c r="B13" s="25">
        <v>0.4375</v>
      </c>
      <c r="C13" s="26">
        <v>3</v>
      </c>
      <c r="D13" s="26">
        <v>3</v>
      </c>
      <c r="E13" s="38" t="str">
        <f>E6</f>
        <v>WPFC ECNL U16</v>
      </c>
      <c r="F13" s="37"/>
      <c r="G13" s="38" t="str">
        <f>E7</f>
        <v>NWN G94 Blue</v>
      </c>
      <c r="H13" s="38"/>
      <c r="I13" s="23" t="s">
        <v>11</v>
      </c>
    </row>
    <row r="14" spans="1:9" ht="13.5">
      <c r="A14" s="24">
        <v>40508</v>
      </c>
      <c r="B14" s="25">
        <v>0.4375</v>
      </c>
      <c r="C14" s="26">
        <v>4</v>
      </c>
      <c r="D14" s="26">
        <v>0</v>
      </c>
      <c r="E14" s="37" t="str">
        <f>E8</f>
        <v>SuperNova Red</v>
      </c>
      <c r="F14" s="37"/>
      <c r="G14" s="37" t="str">
        <f>E9</f>
        <v>SHSC Revolution G16 Black</v>
      </c>
      <c r="H14" s="37"/>
      <c r="I14" s="22">
        <v>0</v>
      </c>
    </row>
    <row r="15" spans="1:9" ht="13.5">
      <c r="A15" s="24">
        <v>40508</v>
      </c>
      <c r="B15" s="25">
        <v>0.5416666666666666</v>
      </c>
      <c r="C15" s="26">
        <v>11</v>
      </c>
      <c r="D15" s="26">
        <v>0</v>
      </c>
      <c r="E15" s="38" t="str">
        <f>B8</f>
        <v>NW United FC 94 Stauber</v>
      </c>
      <c r="F15" s="37"/>
      <c r="G15" s="38" t="str">
        <f>B6</f>
        <v> Eastside 94 White</v>
      </c>
      <c r="H15" s="38"/>
      <c r="I15" s="22">
        <v>2</v>
      </c>
    </row>
    <row r="16" spans="1:9" ht="13.5">
      <c r="A16" s="24">
        <v>40508</v>
      </c>
      <c r="B16" s="25">
        <v>0.6458333333333334</v>
      </c>
      <c r="C16" s="26">
        <v>11</v>
      </c>
      <c r="D16" s="26">
        <v>2</v>
      </c>
      <c r="E16" s="37" t="str">
        <f>E7</f>
        <v>NWN G94 Blue</v>
      </c>
      <c r="F16" s="37"/>
      <c r="G16" s="37" t="str">
        <f>E8</f>
        <v>SuperNova Red</v>
      </c>
      <c r="H16" s="37"/>
      <c r="I16" s="22">
        <v>0</v>
      </c>
    </row>
    <row r="17" spans="1:9" ht="13.5">
      <c r="A17" s="24">
        <v>40508</v>
      </c>
      <c r="B17" s="25">
        <v>0.6979166666666666</v>
      </c>
      <c r="C17" s="26">
        <v>11</v>
      </c>
      <c r="D17" s="26">
        <v>0</v>
      </c>
      <c r="E17" s="37" t="str">
        <f>E9</f>
        <v>SHSC Revolution G16 Black</v>
      </c>
      <c r="F17" s="37"/>
      <c r="G17" s="37" t="str">
        <f>E10</f>
        <v>Seattle United G94 Copa</v>
      </c>
      <c r="H17" s="37"/>
      <c r="I17" s="22">
        <v>2</v>
      </c>
    </row>
    <row r="18" spans="1:9" ht="13.5">
      <c r="A18" s="24">
        <v>40508</v>
      </c>
      <c r="B18" s="25">
        <v>0.75</v>
      </c>
      <c r="C18" s="26">
        <v>4</v>
      </c>
      <c r="D18" s="26">
        <v>1</v>
      </c>
      <c r="E18" s="38" t="str">
        <f>B7</f>
        <v>CMFSC Breakers</v>
      </c>
      <c r="F18" s="37"/>
      <c r="G18" s="38" t="str">
        <f>B9</f>
        <v>Semiahmoo Scorpions</v>
      </c>
      <c r="H18" s="38"/>
      <c r="I18" s="22">
        <v>1</v>
      </c>
    </row>
    <row r="19" spans="1:9" ht="13.5">
      <c r="A19" s="24">
        <v>40508</v>
      </c>
      <c r="B19" s="25">
        <v>0.8020833333333334</v>
      </c>
      <c r="C19" s="26">
        <v>4</v>
      </c>
      <c r="D19" s="26">
        <v>0</v>
      </c>
      <c r="E19" s="38" t="str">
        <f>B6</f>
        <v> Eastside 94 White</v>
      </c>
      <c r="F19" s="37"/>
      <c r="G19" s="38" t="str">
        <f>B10</f>
        <v>Crossfire G94 A Busey</v>
      </c>
      <c r="H19" s="38"/>
      <c r="I19" s="22">
        <v>4</v>
      </c>
    </row>
    <row r="20" spans="1:9" ht="13.5">
      <c r="A20" s="10"/>
      <c r="B20" s="14"/>
      <c r="C20" s="10"/>
      <c r="D20" s="10"/>
      <c r="E20" s="10"/>
      <c r="F20" s="10"/>
      <c r="G20" s="10"/>
      <c r="H20" s="10"/>
      <c r="I20" s="10"/>
    </row>
    <row r="21" spans="1:9" ht="13.5">
      <c r="A21" s="24">
        <v>40509</v>
      </c>
      <c r="B21" s="25">
        <v>0.3333333333333333</v>
      </c>
      <c r="C21" s="26">
        <v>1</v>
      </c>
      <c r="D21" s="26">
        <v>0</v>
      </c>
      <c r="E21" s="38" t="str">
        <f>B6</f>
        <v> Eastside 94 White</v>
      </c>
      <c r="F21" s="37"/>
      <c r="G21" s="38" t="str">
        <f>B7</f>
        <v>CMFSC Breakers</v>
      </c>
      <c r="H21" s="38"/>
      <c r="I21" s="22">
        <v>0</v>
      </c>
    </row>
    <row r="22" spans="1:9" ht="13.5">
      <c r="A22" s="24">
        <v>40509</v>
      </c>
      <c r="B22" s="25">
        <v>0.3333333333333333</v>
      </c>
      <c r="C22" s="26">
        <v>2</v>
      </c>
      <c r="D22" s="26">
        <v>0</v>
      </c>
      <c r="E22" s="38" t="str">
        <f>B9</f>
        <v>Semiahmoo Scorpions</v>
      </c>
      <c r="F22" s="37"/>
      <c r="G22" s="38" t="str">
        <f>B10</f>
        <v>Crossfire G94 A Busey</v>
      </c>
      <c r="H22" s="38"/>
      <c r="I22" s="22">
        <v>4</v>
      </c>
    </row>
    <row r="23" spans="1:9" ht="13.5">
      <c r="A23" s="24">
        <v>40509</v>
      </c>
      <c r="B23" s="25">
        <v>0.3333333333333333</v>
      </c>
      <c r="C23" s="26">
        <v>3</v>
      </c>
      <c r="D23" s="26">
        <v>1</v>
      </c>
      <c r="E23" s="37" t="str">
        <f>E10</f>
        <v>Seattle United G94 Copa</v>
      </c>
      <c r="F23" s="37"/>
      <c r="G23" s="37" t="str">
        <f>E7</f>
        <v>NWN G94 Blue</v>
      </c>
      <c r="H23" s="37"/>
      <c r="I23" s="22">
        <v>1</v>
      </c>
    </row>
    <row r="24" spans="1:9" ht="13.5">
      <c r="A24" s="24">
        <v>40509</v>
      </c>
      <c r="B24" s="25">
        <v>0.3854166666666667</v>
      </c>
      <c r="C24" s="26">
        <v>4</v>
      </c>
      <c r="D24" s="26">
        <v>0</v>
      </c>
      <c r="E24" s="37" t="str">
        <f>E8</f>
        <v>SuperNova Red</v>
      </c>
      <c r="F24" s="37"/>
      <c r="G24" s="37" t="str">
        <f>E6</f>
        <v>WPFC ECNL U16</v>
      </c>
      <c r="H24" s="37"/>
      <c r="I24" s="22">
        <v>2</v>
      </c>
    </row>
    <row r="25" spans="1:9" ht="13.5">
      <c r="A25" s="24">
        <v>40509</v>
      </c>
      <c r="B25" s="25">
        <v>0.4895833333333333</v>
      </c>
      <c r="C25" s="26">
        <v>3</v>
      </c>
      <c r="D25" s="26">
        <v>2</v>
      </c>
      <c r="E25" s="38" t="str">
        <f>B8</f>
        <v>NW United FC 94 Stauber</v>
      </c>
      <c r="F25" s="37"/>
      <c r="G25" s="38" t="str">
        <f>B9</f>
        <v>Semiahmoo Scorpions</v>
      </c>
      <c r="H25" s="38"/>
      <c r="I25" s="22">
        <v>1</v>
      </c>
    </row>
    <row r="26" spans="1:9" ht="13.5">
      <c r="A26" s="24">
        <v>40509</v>
      </c>
      <c r="B26" s="25">
        <v>0.4895833333333333</v>
      </c>
      <c r="C26" s="26">
        <v>4</v>
      </c>
      <c r="D26" s="26">
        <v>3</v>
      </c>
      <c r="E26" s="38" t="str">
        <f>B10</f>
        <v>Crossfire G94 A Busey</v>
      </c>
      <c r="F26" s="37"/>
      <c r="G26" s="38" t="str">
        <f>B7</f>
        <v>CMFSC Breakers</v>
      </c>
      <c r="H26" s="38"/>
      <c r="I26" s="22">
        <v>0</v>
      </c>
    </row>
    <row r="27" spans="1:9" ht="13.5">
      <c r="A27" s="24">
        <v>40509</v>
      </c>
      <c r="B27" s="25">
        <v>0.6458333333333334</v>
      </c>
      <c r="C27" s="26">
        <v>3</v>
      </c>
      <c r="D27" s="26">
        <v>2</v>
      </c>
      <c r="E27" s="37" t="str">
        <f>+E7</f>
        <v>NWN G94 Blue</v>
      </c>
      <c r="F27" s="37"/>
      <c r="G27" s="37" t="str">
        <f>E9</f>
        <v>SHSC Revolution G16 Black</v>
      </c>
      <c r="H27" s="37"/>
      <c r="I27" s="22">
        <v>1</v>
      </c>
    </row>
    <row r="28" spans="1:9" ht="13.5">
      <c r="A28" s="24">
        <v>40509</v>
      </c>
      <c r="B28" s="25">
        <v>0.645833333333333</v>
      </c>
      <c r="C28" s="26">
        <v>2</v>
      </c>
      <c r="D28" s="26">
        <v>1</v>
      </c>
      <c r="E28" s="37" t="str">
        <f>E6</f>
        <v>WPFC ECNL U16</v>
      </c>
      <c r="F28" s="37"/>
      <c r="G28" s="37" t="str">
        <f>E10</f>
        <v>Seattle United G94 Copa</v>
      </c>
      <c r="H28" s="37"/>
      <c r="I28" s="22">
        <v>0</v>
      </c>
    </row>
    <row r="29" spans="1:9" ht="13.5">
      <c r="A29" s="16"/>
      <c r="B29" s="21"/>
      <c r="C29" s="18"/>
      <c r="D29" s="18"/>
      <c r="E29" s="19"/>
      <c r="F29" s="20"/>
      <c r="G29" s="19"/>
      <c r="H29" s="19"/>
      <c r="I29" s="14"/>
    </row>
    <row r="30" spans="1:9" ht="13.5">
      <c r="A30" s="24">
        <v>40510</v>
      </c>
      <c r="B30" s="25">
        <v>0.3854166666666667</v>
      </c>
      <c r="C30" s="26">
        <v>2</v>
      </c>
      <c r="D30" s="26">
        <v>0</v>
      </c>
      <c r="E30" s="38" t="str">
        <f>B7</f>
        <v>CMFSC Breakers</v>
      </c>
      <c r="F30" s="37"/>
      <c r="G30" s="38" t="str">
        <f>B8</f>
        <v>NW United FC 94 Stauber</v>
      </c>
      <c r="H30" s="38"/>
      <c r="I30" s="22">
        <v>1</v>
      </c>
    </row>
    <row r="31" spans="1:9" ht="13.5">
      <c r="A31" s="24">
        <v>40510</v>
      </c>
      <c r="B31" s="25">
        <v>0.385416666666667</v>
      </c>
      <c r="C31" s="26">
        <v>3</v>
      </c>
      <c r="D31" s="26">
        <v>0</v>
      </c>
      <c r="E31" s="37" t="str">
        <f>E10</f>
        <v>Seattle United G94 Copa</v>
      </c>
      <c r="F31" s="37"/>
      <c r="G31" s="37" t="str">
        <f>E8</f>
        <v>SuperNova Red</v>
      </c>
      <c r="H31" s="37"/>
      <c r="I31" s="22">
        <v>2</v>
      </c>
    </row>
    <row r="32" spans="1:9" ht="13.5">
      <c r="A32" s="24">
        <v>40510</v>
      </c>
      <c r="B32" s="25">
        <v>0.489583333333333</v>
      </c>
      <c r="C32" s="26">
        <v>4</v>
      </c>
      <c r="D32" s="26">
        <v>0</v>
      </c>
      <c r="E32" s="38" t="str">
        <f>B9</f>
        <v>Semiahmoo Scorpions</v>
      </c>
      <c r="F32" s="37"/>
      <c r="G32" s="38" t="str">
        <f>B6</f>
        <v> Eastside 94 White</v>
      </c>
      <c r="H32" s="38"/>
      <c r="I32" s="22">
        <v>2</v>
      </c>
    </row>
    <row r="33" spans="1:9" ht="13.5">
      <c r="A33" s="24">
        <v>40510</v>
      </c>
      <c r="B33" s="25">
        <v>0.5416666666666666</v>
      </c>
      <c r="C33" s="26">
        <v>1</v>
      </c>
      <c r="D33" s="26">
        <v>0</v>
      </c>
      <c r="E33" s="37" t="str">
        <f>E9</f>
        <v>SHSC Revolution G16 Black</v>
      </c>
      <c r="F33" s="37"/>
      <c r="G33" s="37" t="str">
        <f>E6</f>
        <v>WPFC ECNL U16</v>
      </c>
      <c r="H33" s="37"/>
      <c r="I33" s="22">
        <v>6</v>
      </c>
    </row>
    <row r="34" spans="1:9" ht="13.5">
      <c r="A34" s="24">
        <v>40510</v>
      </c>
      <c r="B34" s="25">
        <v>0.5416666666666666</v>
      </c>
      <c r="C34" s="26">
        <v>2</v>
      </c>
      <c r="D34" s="26">
        <v>0</v>
      </c>
      <c r="E34" s="38" t="str">
        <f>B10</f>
        <v>Crossfire G94 A Busey</v>
      </c>
      <c r="F34" s="37"/>
      <c r="G34" s="38" t="str">
        <f>B8</f>
        <v>NW United FC 94 Stauber</v>
      </c>
      <c r="H34" s="38"/>
      <c r="I34" s="22">
        <v>0</v>
      </c>
    </row>
    <row r="35" spans="1:9" ht="13.5">
      <c r="A35" s="10"/>
      <c r="B35" s="10"/>
      <c r="C35" s="10"/>
      <c r="D35" s="10"/>
      <c r="E35" s="10"/>
      <c r="F35" s="10"/>
      <c r="G35" s="10"/>
      <c r="H35" s="10"/>
      <c r="I35" s="10"/>
    </row>
  </sheetData>
  <sheetProtection/>
  <mergeCells count="54">
    <mergeCell ref="E23:F23"/>
    <mergeCell ref="G23:H23"/>
    <mergeCell ref="E26:F26"/>
    <mergeCell ref="G26:H26"/>
    <mergeCell ref="E25:F25"/>
    <mergeCell ref="G25:H25"/>
    <mergeCell ref="E27:F27"/>
    <mergeCell ref="G27:H27"/>
    <mergeCell ref="E33:F33"/>
    <mergeCell ref="G33:H33"/>
    <mergeCell ref="E24:F24"/>
    <mergeCell ref="G24:H24"/>
    <mergeCell ref="E32:F32"/>
    <mergeCell ref="G32:H32"/>
    <mergeCell ref="E31:F31"/>
    <mergeCell ref="G31:H31"/>
    <mergeCell ref="E28:F28"/>
    <mergeCell ref="G28:H28"/>
    <mergeCell ref="E30:F30"/>
    <mergeCell ref="G30:H30"/>
    <mergeCell ref="E34:F34"/>
    <mergeCell ref="G34:H34"/>
    <mergeCell ref="E18:F18"/>
    <mergeCell ref="G18:H18"/>
    <mergeCell ref="E22:F22"/>
    <mergeCell ref="G22:H22"/>
    <mergeCell ref="E13:F13"/>
    <mergeCell ref="G13:H13"/>
    <mergeCell ref="E17:F17"/>
    <mergeCell ref="G17:H17"/>
    <mergeCell ref="E19:F19"/>
    <mergeCell ref="G19:H19"/>
    <mergeCell ref="E12:F12"/>
    <mergeCell ref="G12:H12"/>
    <mergeCell ref="E21:F21"/>
    <mergeCell ref="G21:H21"/>
    <mergeCell ref="E14:F14"/>
    <mergeCell ref="G14:H14"/>
    <mergeCell ref="E16:F16"/>
    <mergeCell ref="G16:H16"/>
    <mergeCell ref="E15:F15"/>
    <mergeCell ref="G15:H15"/>
    <mergeCell ref="B8:C8"/>
    <mergeCell ref="E8:F8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3">
      <selection activeCell="H45" sqref="H45"/>
    </sheetView>
  </sheetViews>
  <sheetFormatPr defaultColWidth="8.8515625" defaultRowHeight="15"/>
  <sheetData>
    <row r="1" spans="2:5" ht="16.5">
      <c r="B1" s="1"/>
      <c r="E1" s="2" t="s">
        <v>37</v>
      </c>
    </row>
    <row r="2" spans="2:5" ht="16.5">
      <c r="B2" s="1"/>
      <c r="E2" s="2" t="s">
        <v>38</v>
      </c>
    </row>
    <row r="3" spans="2:5" ht="16.5">
      <c r="B3" s="1"/>
      <c r="E3" s="8" t="s">
        <v>82</v>
      </c>
    </row>
    <row r="4" spans="1:10" ht="13.5">
      <c r="A4" s="10"/>
      <c r="B4" s="11"/>
      <c r="C4" s="10"/>
      <c r="D4" s="10"/>
      <c r="E4" s="10"/>
      <c r="F4" s="10"/>
      <c r="G4" s="10"/>
      <c r="H4" s="10"/>
      <c r="I4" s="10"/>
      <c r="J4" s="10"/>
    </row>
    <row r="5" spans="1:10" ht="13.5">
      <c r="A5" s="10"/>
      <c r="B5" s="42" t="s">
        <v>50</v>
      </c>
      <c r="C5" s="43"/>
      <c r="D5" s="10"/>
      <c r="E5" s="44" t="s">
        <v>51</v>
      </c>
      <c r="F5" s="45"/>
      <c r="G5" s="12"/>
      <c r="H5" s="44" t="s">
        <v>83</v>
      </c>
      <c r="I5" s="45"/>
      <c r="J5" s="10"/>
    </row>
    <row r="6" spans="1:10" ht="13.5">
      <c r="A6" s="10"/>
      <c r="B6" s="39" t="s">
        <v>100</v>
      </c>
      <c r="C6" s="40"/>
      <c r="D6" s="10"/>
      <c r="E6" s="39" t="s">
        <v>0</v>
      </c>
      <c r="F6" s="40"/>
      <c r="G6" s="12"/>
      <c r="H6" s="39" t="s">
        <v>85</v>
      </c>
      <c r="I6" s="40"/>
      <c r="J6" s="10"/>
    </row>
    <row r="7" spans="1:10" ht="13.5">
      <c r="A7" s="10"/>
      <c r="B7" s="39" t="s">
        <v>101</v>
      </c>
      <c r="C7" s="40"/>
      <c r="D7" s="27"/>
      <c r="E7" s="39" t="s">
        <v>1</v>
      </c>
      <c r="F7" s="40"/>
      <c r="G7" s="12"/>
      <c r="H7" s="46" t="s">
        <v>86</v>
      </c>
      <c r="I7" s="47"/>
      <c r="J7" s="10"/>
    </row>
    <row r="8" spans="1:10" ht="13.5">
      <c r="A8" s="10"/>
      <c r="B8" s="39" t="s">
        <v>102</v>
      </c>
      <c r="C8" s="40"/>
      <c r="D8" s="27"/>
      <c r="E8" s="46" t="s">
        <v>2</v>
      </c>
      <c r="F8" s="47"/>
      <c r="G8" s="12"/>
      <c r="H8" s="39" t="s">
        <v>87</v>
      </c>
      <c r="I8" s="40"/>
      <c r="J8" s="10"/>
    </row>
    <row r="9" spans="1:10" ht="13.5">
      <c r="A9" s="10"/>
      <c r="B9" s="39" t="s">
        <v>103</v>
      </c>
      <c r="C9" s="40"/>
      <c r="D9" s="10"/>
      <c r="E9" s="46" t="s">
        <v>3</v>
      </c>
      <c r="F9" s="47"/>
      <c r="G9" s="28"/>
      <c r="H9" s="39" t="s">
        <v>88</v>
      </c>
      <c r="I9" s="40"/>
      <c r="J9" s="10"/>
    </row>
    <row r="10" spans="1:10" ht="13.5">
      <c r="A10" s="10"/>
      <c r="B10" s="39" t="s">
        <v>104</v>
      </c>
      <c r="C10" s="40"/>
      <c r="D10" s="10"/>
      <c r="E10" s="39" t="s">
        <v>4</v>
      </c>
      <c r="F10" s="40"/>
      <c r="G10" s="12"/>
      <c r="H10" s="39" t="s">
        <v>89</v>
      </c>
      <c r="I10" s="40"/>
      <c r="J10" s="10"/>
    </row>
    <row r="11" spans="1:10" ht="13.5">
      <c r="A11" s="10"/>
      <c r="B11" s="11"/>
      <c r="C11" s="10"/>
      <c r="D11" s="10"/>
      <c r="E11" s="10"/>
      <c r="F11" s="10"/>
      <c r="G11" s="10"/>
      <c r="H11" s="10"/>
      <c r="I11" s="10"/>
      <c r="J11" s="10"/>
    </row>
    <row r="12" spans="1:10" ht="13.5">
      <c r="A12" s="22" t="s">
        <v>32</v>
      </c>
      <c r="B12" s="23" t="s">
        <v>33</v>
      </c>
      <c r="C12" s="22" t="s">
        <v>34</v>
      </c>
      <c r="D12" s="22" t="s">
        <v>5</v>
      </c>
      <c r="E12" s="41" t="s">
        <v>35</v>
      </c>
      <c r="F12" s="41"/>
      <c r="G12" s="41" t="s">
        <v>36</v>
      </c>
      <c r="H12" s="41"/>
      <c r="I12" s="22" t="s">
        <v>5</v>
      </c>
      <c r="J12" s="10"/>
    </row>
    <row r="13" spans="1:10" ht="13.5">
      <c r="A13" s="24">
        <v>40508</v>
      </c>
      <c r="B13" s="25">
        <v>0.3854166666666667</v>
      </c>
      <c r="C13" s="26">
        <v>11</v>
      </c>
      <c r="D13" s="26">
        <v>0</v>
      </c>
      <c r="E13" s="37" t="str">
        <f>E6</f>
        <v>MRFC 94 Blue</v>
      </c>
      <c r="F13" s="37"/>
      <c r="G13" s="37" t="str">
        <f>E10</f>
        <v>Legacy G94 Wright</v>
      </c>
      <c r="H13" s="37"/>
      <c r="I13" s="22">
        <v>1</v>
      </c>
      <c r="J13" s="10"/>
    </row>
    <row r="14" spans="1:10" ht="13.5">
      <c r="A14" s="24">
        <v>40508</v>
      </c>
      <c r="B14" s="25">
        <v>0.4375</v>
      </c>
      <c r="C14" s="26">
        <v>11</v>
      </c>
      <c r="D14" s="26">
        <v>0</v>
      </c>
      <c r="E14" s="37" t="str">
        <f>H10</f>
        <v>HPFC Eagles Blue</v>
      </c>
      <c r="F14" s="37"/>
      <c r="G14" s="49" t="str">
        <f>H8</f>
        <v>Cascade FC G94</v>
      </c>
      <c r="H14" s="49"/>
      <c r="I14" s="22">
        <v>1</v>
      </c>
      <c r="J14" s="10"/>
    </row>
    <row r="15" spans="1:10" ht="13.5">
      <c r="A15" s="24">
        <v>40508</v>
      </c>
      <c r="B15" s="25">
        <v>0.4895833333333333</v>
      </c>
      <c r="C15" s="26">
        <v>11</v>
      </c>
      <c r="D15" s="26">
        <v>0</v>
      </c>
      <c r="E15" s="37" t="str">
        <f>H6</f>
        <v>Synergy FC 94 Clark</v>
      </c>
      <c r="F15" s="37"/>
      <c r="G15" s="37" t="str">
        <f>H7</f>
        <v>Eastside FC G95 Red</v>
      </c>
      <c r="H15" s="37"/>
      <c r="I15" s="22">
        <v>3</v>
      </c>
      <c r="J15" s="10"/>
    </row>
    <row r="16" spans="1:10" ht="13.5">
      <c r="A16" s="32">
        <v>40508</v>
      </c>
      <c r="B16" s="33">
        <v>0.5416666666666666</v>
      </c>
      <c r="C16" s="34">
        <v>2</v>
      </c>
      <c r="D16" s="34">
        <v>0</v>
      </c>
      <c r="E16" s="50" t="s">
        <v>104</v>
      </c>
      <c r="F16" s="51"/>
      <c r="G16" s="51" t="s">
        <v>102</v>
      </c>
      <c r="H16" s="51"/>
      <c r="I16" s="22">
        <v>2</v>
      </c>
      <c r="J16" s="10"/>
    </row>
    <row r="17" spans="1:10" ht="13.5">
      <c r="A17" s="32">
        <v>40508</v>
      </c>
      <c r="B17" s="33">
        <v>0.59375</v>
      </c>
      <c r="C17" s="34">
        <v>1</v>
      </c>
      <c r="D17" s="34">
        <v>1</v>
      </c>
      <c r="E17" s="50" t="s">
        <v>30</v>
      </c>
      <c r="F17" s="51"/>
      <c r="G17" s="50" t="s">
        <v>4</v>
      </c>
      <c r="H17" s="50"/>
      <c r="I17" s="22">
        <v>2</v>
      </c>
      <c r="J17" s="10"/>
    </row>
    <row r="18" spans="1:10" ht="13.5">
      <c r="A18" s="24">
        <v>40508</v>
      </c>
      <c r="B18" s="25">
        <v>0.59375</v>
      </c>
      <c r="C18" s="26">
        <v>2</v>
      </c>
      <c r="D18" s="26">
        <v>1</v>
      </c>
      <c r="E18" s="38" t="str">
        <f>B6</f>
        <v>Columbia Timbers 94 Red</v>
      </c>
      <c r="F18" s="37"/>
      <c r="G18" s="38" t="str">
        <f>B7</f>
        <v>North Shore Caps</v>
      </c>
      <c r="H18" s="38"/>
      <c r="I18" s="22">
        <v>0</v>
      </c>
      <c r="J18" s="10"/>
    </row>
    <row r="19" spans="1:10" ht="13.5">
      <c r="A19" s="24">
        <v>40508</v>
      </c>
      <c r="B19" s="25">
        <v>0.59375</v>
      </c>
      <c r="C19" s="26">
        <v>3</v>
      </c>
      <c r="D19" s="26">
        <v>0</v>
      </c>
      <c r="E19" s="49" t="str">
        <f>H8</f>
        <v>Cascade FC G94</v>
      </c>
      <c r="F19" s="49"/>
      <c r="G19" s="37" t="str">
        <f>H9</f>
        <v>Sun City Strikers Timm</v>
      </c>
      <c r="H19" s="37"/>
      <c r="I19" s="22">
        <v>0</v>
      </c>
      <c r="J19" s="10"/>
    </row>
    <row r="20" spans="1:10" ht="13.5">
      <c r="A20" s="24">
        <v>40508</v>
      </c>
      <c r="B20" s="25">
        <v>0.75</v>
      </c>
      <c r="C20" s="26">
        <v>3</v>
      </c>
      <c r="D20" s="26">
        <v>1</v>
      </c>
      <c r="E20" s="37" t="str">
        <f>E7</f>
        <v>Spokane Shadow Navy G94</v>
      </c>
      <c r="F20" s="37"/>
      <c r="G20" s="37" t="str">
        <f>E8</f>
        <v>Surrey Guildford United 95</v>
      </c>
      <c r="H20" s="37"/>
      <c r="I20" s="22">
        <v>4</v>
      </c>
      <c r="J20" s="10"/>
    </row>
    <row r="21" spans="1:10" ht="13.5">
      <c r="A21" s="24">
        <v>40508</v>
      </c>
      <c r="B21" s="25">
        <v>0.8020833333333334</v>
      </c>
      <c r="C21" s="26">
        <v>2</v>
      </c>
      <c r="D21" s="26">
        <v>0</v>
      </c>
      <c r="E21" s="38" t="str">
        <f>B8</f>
        <v>GRFC 94 Red</v>
      </c>
      <c r="F21" s="37"/>
      <c r="G21" s="38" t="str">
        <f>B9</f>
        <v>Harbor FC Premier 94</v>
      </c>
      <c r="H21" s="38"/>
      <c r="I21" s="22">
        <v>3</v>
      </c>
      <c r="J21" s="10"/>
    </row>
    <row r="22" spans="1:10" ht="13.5">
      <c r="A22" s="10"/>
      <c r="B22" s="14"/>
      <c r="C22" s="10"/>
      <c r="D22" s="10"/>
      <c r="E22" s="10"/>
      <c r="F22" s="10"/>
      <c r="G22" s="10"/>
      <c r="H22" s="10"/>
      <c r="I22" s="10"/>
      <c r="J22" s="10"/>
    </row>
    <row r="23" spans="1:10" ht="13.5">
      <c r="A23" s="24">
        <v>40509</v>
      </c>
      <c r="B23" s="25">
        <v>0.3333333333333333</v>
      </c>
      <c r="C23" s="26">
        <v>4</v>
      </c>
      <c r="D23" s="26">
        <v>3</v>
      </c>
      <c r="E23" s="37" t="str">
        <f>H7</f>
        <v>Eastside FC G95 Red</v>
      </c>
      <c r="F23" s="37"/>
      <c r="G23" s="37" t="str">
        <f>H8</f>
        <v>Cascade FC G94</v>
      </c>
      <c r="H23" s="37"/>
      <c r="I23" s="22">
        <v>0</v>
      </c>
      <c r="J23" s="10"/>
    </row>
    <row r="24" spans="1:10" ht="13.5">
      <c r="A24" s="24">
        <v>40509</v>
      </c>
      <c r="B24" s="25">
        <v>0.3854166666666667</v>
      </c>
      <c r="C24" s="26">
        <v>11</v>
      </c>
      <c r="D24" s="26">
        <v>0</v>
      </c>
      <c r="E24" s="38" t="str">
        <f>B9</f>
        <v>Harbor FC Premier 94</v>
      </c>
      <c r="F24" s="37"/>
      <c r="G24" s="38" t="str">
        <f>B6</f>
        <v>Columbia Timbers 94 Red</v>
      </c>
      <c r="H24" s="38"/>
      <c r="I24" s="22">
        <v>2</v>
      </c>
      <c r="J24" s="10"/>
    </row>
    <row r="25" spans="1:10" ht="13.5">
      <c r="A25" s="24">
        <v>40509</v>
      </c>
      <c r="B25" s="25">
        <v>0.4375</v>
      </c>
      <c r="C25" s="26">
        <v>1</v>
      </c>
      <c r="D25" s="26">
        <v>1</v>
      </c>
      <c r="E25" s="37" t="str">
        <f>E10</f>
        <v>Legacy G94 Wright</v>
      </c>
      <c r="F25" s="37"/>
      <c r="G25" s="37" t="str">
        <f>E8</f>
        <v>Surrey Guildford United 95</v>
      </c>
      <c r="H25" s="37"/>
      <c r="I25" s="22">
        <v>1</v>
      </c>
      <c r="J25" s="10"/>
    </row>
    <row r="26" spans="1:10" ht="13.5">
      <c r="A26" s="24">
        <v>40509</v>
      </c>
      <c r="B26" s="25">
        <v>0.4375</v>
      </c>
      <c r="C26" s="26">
        <v>2</v>
      </c>
      <c r="D26" s="26">
        <v>1</v>
      </c>
      <c r="E26" s="37" t="str">
        <f>E9</f>
        <v>Washington Rush G94</v>
      </c>
      <c r="F26" s="37"/>
      <c r="G26" s="37" t="str">
        <f>E6</f>
        <v>MRFC 94 Blue</v>
      </c>
      <c r="H26" s="37"/>
      <c r="I26" s="22">
        <v>1</v>
      </c>
      <c r="J26" s="10"/>
    </row>
    <row r="27" spans="1:10" ht="13.5">
      <c r="A27" s="24">
        <v>40509</v>
      </c>
      <c r="B27" s="25">
        <v>0.4375</v>
      </c>
      <c r="C27" s="26">
        <v>3</v>
      </c>
      <c r="D27" s="26">
        <v>0</v>
      </c>
      <c r="E27" s="38" t="str">
        <f>B7</f>
        <v>North Shore Caps</v>
      </c>
      <c r="F27" s="37"/>
      <c r="G27" s="38" t="str">
        <f>B8</f>
        <v>GRFC 94 Red</v>
      </c>
      <c r="H27" s="38"/>
      <c r="I27" s="22">
        <v>0</v>
      </c>
      <c r="J27" s="10"/>
    </row>
    <row r="28" spans="1:10" ht="13.5">
      <c r="A28" s="24">
        <v>40509</v>
      </c>
      <c r="B28" s="25">
        <v>0.4375</v>
      </c>
      <c r="C28" s="26">
        <v>4</v>
      </c>
      <c r="D28" s="26">
        <v>1</v>
      </c>
      <c r="E28" s="37" t="str">
        <f>H9</f>
        <v>Sun City Strikers Timm</v>
      </c>
      <c r="F28" s="37"/>
      <c r="G28" s="37" t="str">
        <f>H10</f>
        <v>HPFC Eagles Blue</v>
      </c>
      <c r="H28" s="37"/>
      <c r="I28" s="22">
        <v>0</v>
      </c>
      <c r="J28" s="10"/>
    </row>
    <row r="29" spans="1:10" ht="13.5">
      <c r="A29" s="24">
        <v>40509</v>
      </c>
      <c r="B29" s="25">
        <v>0.59375</v>
      </c>
      <c r="C29" s="26">
        <v>1</v>
      </c>
      <c r="D29" s="26">
        <v>4</v>
      </c>
      <c r="E29" s="37" t="str">
        <f>+E7</f>
        <v>Spokane Shadow Navy G94</v>
      </c>
      <c r="F29" s="37"/>
      <c r="G29" s="37" t="str">
        <f>E9</f>
        <v>Washington Rush G94</v>
      </c>
      <c r="H29" s="37"/>
      <c r="I29" s="22">
        <v>1</v>
      </c>
      <c r="J29" s="10"/>
    </row>
    <row r="30" spans="1:10" ht="13.5">
      <c r="A30" s="24">
        <v>40509</v>
      </c>
      <c r="B30" s="25">
        <v>0.59375</v>
      </c>
      <c r="C30" s="26">
        <v>2</v>
      </c>
      <c r="D30" s="26">
        <v>1</v>
      </c>
      <c r="E30" s="37" t="str">
        <f>H8</f>
        <v>Cascade FC G94</v>
      </c>
      <c r="F30" s="37"/>
      <c r="G30" s="37" t="str">
        <f>H6</f>
        <v>Synergy FC 94 Clark</v>
      </c>
      <c r="H30" s="37"/>
      <c r="I30" s="22">
        <v>2</v>
      </c>
      <c r="J30" s="10"/>
    </row>
    <row r="31" spans="1:10" ht="13.5">
      <c r="A31" s="24">
        <v>40509</v>
      </c>
      <c r="B31" s="25">
        <v>0.6979166666666666</v>
      </c>
      <c r="C31" s="26">
        <v>3</v>
      </c>
      <c r="D31" s="26">
        <v>0</v>
      </c>
      <c r="E31" s="38" t="str">
        <f>B7</f>
        <v>North Shore Caps</v>
      </c>
      <c r="F31" s="37"/>
      <c r="G31" s="38" t="str">
        <f>B9</f>
        <v>Harbor FC Premier 94</v>
      </c>
      <c r="H31" s="38"/>
      <c r="I31" s="22">
        <v>0</v>
      </c>
      <c r="J31" s="10"/>
    </row>
    <row r="32" spans="1:10" ht="13.5">
      <c r="A32" s="24">
        <v>40509</v>
      </c>
      <c r="B32" s="25">
        <v>0.697916666666667</v>
      </c>
      <c r="C32" s="26">
        <v>4</v>
      </c>
      <c r="D32" s="26">
        <v>2</v>
      </c>
      <c r="E32" s="38" t="str">
        <f>B6</f>
        <v>Columbia Timbers 94 Red</v>
      </c>
      <c r="F32" s="37"/>
      <c r="G32" s="38" t="str">
        <f>B10</f>
        <v>FWU Reign 94</v>
      </c>
      <c r="H32" s="38"/>
      <c r="I32" s="22">
        <v>1</v>
      </c>
      <c r="J32" s="10"/>
    </row>
    <row r="33" spans="1:10" ht="13.5">
      <c r="A33" s="24">
        <v>40509</v>
      </c>
      <c r="B33" s="25">
        <v>0.75</v>
      </c>
      <c r="C33" s="26">
        <v>1</v>
      </c>
      <c r="D33" s="26">
        <v>1</v>
      </c>
      <c r="E33" s="37" t="str">
        <f>H7</f>
        <v>Eastside FC G95 Red</v>
      </c>
      <c r="F33" s="37"/>
      <c r="G33" s="37" t="str">
        <f>H9</f>
        <v>Sun City Strikers Timm</v>
      </c>
      <c r="H33" s="37"/>
      <c r="I33" s="22">
        <v>0</v>
      </c>
      <c r="J33" s="10"/>
    </row>
    <row r="34" spans="1:10" ht="13.5">
      <c r="A34" s="24">
        <v>40509</v>
      </c>
      <c r="B34" s="25">
        <v>0.75</v>
      </c>
      <c r="C34" s="26">
        <v>3</v>
      </c>
      <c r="D34" s="26">
        <v>3</v>
      </c>
      <c r="E34" s="37" t="str">
        <f>E8</f>
        <v>Surrey Guildford United 95</v>
      </c>
      <c r="F34" s="37"/>
      <c r="G34" s="37" t="str">
        <f>E6</f>
        <v>MRFC 94 Blue</v>
      </c>
      <c r="H34" s="37"/>
      <c r="I34" s="22">
        <v>0</v>
      </c>
      <c r="J34" s="10"/>
    </row>
    <row r="35" spans="1:10" ht="13.5">
      <c r="A35" s="24">
        <v>40509</v>
      </c>
      <c r="B35" s="25">
        <v>0.75</v>
      </c>
      <c r="C35" s="26">
        <v>4</v>
      </c>
      <c r="D35" s="26">
        <v>0</v>
      </c>
      <c r="E35" s="37" t="str">
        <f>E10</f>
        <v>Legacy G94 Wright</v>
      </c>
      <c r="F35" s="37"/>
      <c r="G35" s="37" t="str">
        <f>E7</f>
        <v>Spokane Shadow Navy G94</v>
      </c>
      <c r="H35" s="37"/>
      <c r="I35" s="22">
        <v>0</v>
      </c>
      <c r="J35" s="10"/>
    </row>
    <row r="36" spans="1:10" ht="13.5">
      <c r="A36" s="24">
        <v>40509</v>
      </c>
      <c r="B36" s="25">
        <v>0.8541666666666666</v>
      </c>
      <c r="C36" s="26">
        <v>3</v>
      </c>
      <c r="D36" s="26">
        <v>1</v>
      </c>
      <c r="E36" s="37" t="str">
        <f>H6</f>
        <v>Synergy FC 94 Clark</v>
      </c>
      <c r="F36" s="37"/>
      <c r="G36" s="37" t="str">
        <f>H10</f>
        <v>HPFC Eagles Blue</v>
      </c>
      <c r="H36" s="37"/>
      <c r="I36" s="22">
        <v>0</v>
      </c>
      <c r="J36" s="10"/>
    </row>
    <row r="37" spans="1:10" ht="13.5">
      <c r="A37" s="10"/>
      <c r="B37" s="14"/>
      <c r="C37" s="10"/>
      <c r="D37" s="10"/>
      <c r="E37" s="10"/>
      <c r="F37" s="10"/>
      <c r="G37" s="10"/>
      <c r="H37" s="10"/>
      <c r="I37" s="10"/>
      <c r="J37" s="10"/>
    </row>
    <row r="38" spans="1:10" ht="13.5">
      <c r="A38" s="24">
        <v>40510</v>
      </c>
      <c r="B38" s="25">
        <v>0.3333333333333333</v>
      </c>
      <c r="C38" s="26">
        <v>11</v>
      </c>
      <c r="D38" s="26">
        <v>1</v>
      </c>
      <c r="E38" s="38" t="str">
        <f>B10</f>
        <v>FWU Reign 94</v>
      </c>
      <c r="F38" s="37"/>
      <c r="G38" s="38" t="str">
        <f>B7</f>
        <v>North Shore Caps</v>
      </c>
      <c r="H38" s="38"/>
      <c r="I38" s="22">
        <v>4</v>
      </c>
      <c r="J38" s="10"/>
    </row>
    <row r="39" spans="1:10" ht="13.5">
      <c r="A39" s="24">
        <v>40510</v>
      </c>
      <c r="B39" s="25">
        <v>0.3854166666666667</v>
      </c>
      <c r="C39" s="26">
        <v>1</v>
      </c>
      <c r="D39" s="26">
        <v>1</v>
      </c>
      <c r="E39" s="38" t="str">
        <f>E6</f>
        <v>MRFC 94 Blue</v>
      </c>
      <c r="F39" s="37"/>
      <c r="G39" s="38" t="str">
        <f>E7</f>
        <v>Spokane Shadow Navy G94</v>
      </c>
      <c r="H39" s="38"/>
      <c r="I39" s="23" t="s">
        <v>13</v>
      </c>
      <c r="J39" s="10"/>
    </row>
    <row r="40" spans="1:10" ht="13.5">
      <c r="A40" s="24">
        <v>40510</v>
      </c>
      <c r="B40" s="25">
        <v>0.4375</v>
      </c>
      <c r="C40" s="26">
        <v>4</v>
      </c>
      <c r="D40" s="26">
        <v>0</v>
      </c>
      <c r="E40" s="38" t="str">
        <f>B8</f>
        <v>GRFC 94 Red</v>
      </c>
      <c r="F40" s="37"/>
      <c r="G40" s="38" t="str">
        <f>B6</f>
        <v>Columbia Timbers 94 Red</v>
      </c>
      <c r="H40" s="38"/>
      <c r="I40" s="22">
        <v>1</v>
      </c>
      <c r="J40" s="10"/>
    </row>
    <row r="41" spans="1:10" ht="13.5">
      <c r="A41" s="24">
        <v>40510</v>
      </c>
      <c r="B41" s="25">
        <v>0.5416666666666666</v>
      </c>
      <c r="C41" s="26">
        <v>3</v>
      </c>
      <c r="D41" s="26">
        <v>0</v>
      </c>
      <c r="E41" s="37" t="str">
        <f>H9</f>
        <v>Sun City Strikers Timm</v>
      </c>
      <c r="F41" s="37"/>
      <c r="G41" s="37" t="str">
        <f>H6</f>
        <v>Synergy FC 94 Clark</v>
      </c>
      <c r="H41" s="37"/>
      <c r="I41" s="22">
        <v>1</v>
      </c>
      <c r="J41" s="10"/>
    </row>
    <row r="42" spans="1:10" ht="13.5">
      <c r="A42" s="24">
        <v>40510</v>
      </c>
      <c r="B42" s="25">
        <v>0.5416666666666666</v>
      </c>
      <c r="C42" s="26">
        <v>11</v>
      </c>
      <c r="D42" s="26">
        <v>5</v>
      </c>
      <c r="E42" s="37" t="str">
        <f>E8</f>
        <v>Surrey Guildford United 95</v>
      </c>
      <c r="F42" s="37"/>
      <c r="G42" s="37" t="str">
        <f>E9</f>
        <v>Washington Rush G94</v>
      </c>
      <c r="H42" s="37"/>
      <c r="I42" s="22">
        <v>0</v>
      </c>
      <c r="J42" s="10"/>
    </row>
    <row r="43" spans="1:10" ht="13.5">
      <c r="A43" s="24">
        <v>40510</v>
      </c>
      <c r="B43" s="25">
        <v>0.59375</v>
      </c>
      <c r="C43" s="26">
        <v>1</v>
      </c>
      <c r="D43" s="26">
        <v>4</v>
      </c>
      <c r="E43" s="38" t="str">
        <f>B9</f>
        <v>Harbor FC Premier 94</v>
      </c>
      <c r="F43" s="37"/>
      <c r="G43" s="38" t="str">
        <f>B10</f>
        <v>FWU Reign 94</v>
      </c>
      <c r="H43" s="38"/>
      <c r="I43" s="22">
        <v>1</v>
      </c>
      <c r="J43" s="10"/>
    </row>
    <row r="44" spans="1:10" ht="13.5">
      <c r="A44" s="24">
        <v>40510</v>
      </c>
      <c r="B44" s="25">
        <v>0.59375</v>
      </c>
      <c r="C44" s="26">
        <v>2</v>
      </c>
      <c r="D44" s="26">
        <v>0</v>
      </c>
      <c r="E44" s="37" t="str">
        <f>H10</f>
        <v>HPFC Eagles Blue</v>
      </c>
      <c r="F44" s="37"/>
      <c r="G44" s="37" t="str">
        <f>H7</f>
        <v>Eastside FC G95 Red</v>
      </c>
      <c r="H44" s="37"/>
      <c r="I44" s="22">
        <v>2</v>
      </c>
      <c r="J44" s="10"/>
    </row>
    <row r="45" spans="1:10" ht="13.5">
      <c r="A45" s="10"/>
      <c r="B45" s="21"/>
      <c r="C45" s="10"/>
      <c r="D45" s="10"/>
      <c r="E45" s="10"/>
      <c r="F45" s="10"/>
      <c r="G45" s="10"/>
      <c r="H45" s="10"/>
      <c r="I45" s="10"/>
      <c r="J45" s="10"/>
    </row>
    <row r="46" spans="1:10" ht="13.5">
      <c r="A46" s="10"/>
      <c r="B46" s="14"/>
      <c r="C46" s="10"/>
      <c r="D46" s="10"/>
      <c r="E46" s="10"/>
      <c r="F46" s="10"/>
      <c r="G46" s="10"/>
      <c r="H46" s="10"/>
      <c r="I46" s="10"/>
      <c r="J46" s="10"/>
    </row>
  </sheetData>
  <sheetProtection/>
  <mergeCells count="80">
    <mergeCell ref="E44:F44"/>
    <mergeCell ref="G44:H44"/>
    <mergeCell ref="G36:H36"/>
    <mergeCell ref="E42:F42"/>
    <mergeCell ref="G42:H42"/>
    <mergeCell ref="E41:F41"/>
    <mergeCell ref="G41:H41"/>
    <mergeCell ref="E43:F43"/>
    <mergeCell ref="G43:H43"/>
    <mergeCell ref="E38:F38"/>
    <mergeCell ref="H9:I9"/>
    <mergeCell ref="H5:I5"/>
    <mergeCell ref="H6:I6"/>
    <mergeCell ref="H7:I7"/>
    <mergeCell ref="H8:I8"/>
    <mergeCell ref="H10:I10"/>
    <mergeCell ref="E20:F20"/>
    <mergeCell ref="G20:H20"/>
    <mergeCell ref="E31:F31"/>
    <mergeCell ref="G31:H31"/>
    <mergeCell ref="E32:F32"/>
    <mergeCell ref="G32:H32"/>
    <mergeCell ref="G30:H30"/>
    <mergeCell ref="E28:F28"/>
    <mergeCell ref="E29:F29"/>
    <mergeCell ref="G29:H29"/>
    <mergeCell ref="E17:F17"/>
    <mergeCell ref="G17:H17"/>
    <mergeCell ref="E14:F14"/>
    <mergeCell ref="G14:H14"/>
    <mergeCell ref="G15:H15"/>
    <mergeCell ref="G19:H19"/>
    <mergeCell ref="E23:F23"/>
    <mergeCell ref="G23:H23"/>
    <mergeCell ref="G28:H28"/>
    <mergeCell ref="E30:F30"/>
    <mergeCell ref="G27:H27"/>
    <mergeCell ref="G26:H26"/>
    <mergeCell ref="E27:F27"/>
    <mergeCell ref="E40:F40"/>
    <mergeCell ref="G40:H40"/>
    <mergeCell ref="E33:F33"/>
    <mergeCell ref="G33:H33"/>
    <mergeCell ref="E36:F36"/>
    <mergeCell ref="G38:H38"/>
    <mergeCell ref="E39:F39"/>
    <mergeCell ref="E35:F35"/>
    <mergeCell ref="G35:H35"/>
    <mergeCell ref="E21:F21"/>
    <mergeCell ref="G21:H21"/>
    <mergeCell ref="E24:F24"/>
    <mergeCell ref="G24:H24"/>
    <mergeCell ref="G39:H39"/>
    <mergeCell ref="E34:F34"/>
    <mergeCell ref="G34:H34"/>
    <mergeCell ref="E25:F25"/>
    <mergeCell ref="G25:H25"/>
    <mergeCell ref="E26:F26"/>
    <mergeCell ref="E12:F12"/>
    <mergeCell ref="G12:H12"/>
    <mergeCell ref="E15:F15"/>
    <mergeCell ref="E19:F19"/>
    <mergeCell ref="E18:F18"/>
    <mergeCell ref="G18:H18"/>
    <mergeCell ref="E16:F16"/>
    <mergeCell ref="G16:H16"/>
    <mergeCell ref="E13:F13"/>
    <mergeCell ref="G13:H13"/>
    <mergeCell ref="B8:C8"/>
    <mergeCell ref="E8:F8"/>
    <mergeCell ref="B9:C9"/>
    <mergeCell ref="E9:F9"/>
    <mergeCell ref="B10:C10"/>
    <mergeCell ref="E10:F10"/>
    <mergeCell ref="B7:C7"/>
    <mergeCell ref="E7:F7"/>
    <mergeCell ref="B5:C5"/>
    <mergeCell ref="E5:F5"/>
    <mergeCell ref="B6:C6"/>
    <mergeCell ref="E6:F6"/>
  </mergeCells>
  <printOptions/>
  <pageMargins left="0.7" right="0.7" top="0.75" bottom="0.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39">
      <selection activeCell="I48" sqref="I48"/>
    </sheetView>
  </sheetViews>
  <sheetFormatPr defaultColWidth="8.8515625" defaultRowHeight="15"/>
  <sheetData>
    <row r="1" spans="2:5" ht="16.5">
      <c r="B1" s="1"/>
      <c r="E1" s="2" t="s">
        <v>37</v>
      </c>
    </row>
    <row r="2" spans="2:5" ht="16.5">
      <c r="B2" s="1"/>
      <c r="E2" s="2" t="s">
        <v>38</v>
      </c>
    </row>
    <row r="3" spans="2:5" ht="16.5">
      <c r="B3" s="1"/>
      <c r="E3" s="8" t="s">
        <v>7</v>
      </c>
    </row>
    <row r="4" spans="1:10" ht="13.5">
      <c r="A4" s="10"/>
      <c r="B4" s="11"/>
      <c r="C4" s="10"/>
      <c r="D4" s="10"/>
      <c r="E4" s="10"/>
      <c r="F4" s="10"/>
      <c r="G4" s="10"/>
      <c r="H4" s="10"/>
      <c r="I4" s="10"/>
      <c r="J4" s="10"/>
    </row>
    <row r="5" spans="1:10" ht="13.5">
      <c r="A5" s="42" t="s">
        <v>31</v>
      </c>
      <c r="B5" s="43"/>
      <c r="C5" s="44" t="s">
        <v>44</v>
      </c>
      <c r="D5" s="45"/>
      <c r="E5" s="42" t="s">
        <v>50</v>
      </c>
      <c r="F5" s="43"/>
      <c r="G5" s="44" t="s">
        <v>51</v>
      </c>
      <c r="H5" s="45"/>
      <c r="I5" s="12"/>
      <c r="J5" s="10"/>
    </row>
    <row r="6" spans="1:10" ht="13.5">
      <c r="A6" s="35" t="s">
        <v>8</v>
      </c>
      <c r="B6" s="36"/>
      <c r="C6" s="39" t="s">
        <v>9</v>
      </c>
      <c r="D6" s="40"/>
      <c r="E6" s="35" t="s">
        <v>10</v>
      </c>
      <c r="F6" s="36"/>
      <c r="G6" s="35" t="s">
        <v>14</v>
      </c>
      <c r="H6" s="36"/>
      <c r="I6" s="12"/>
      <c r="J6" s="10"/>
    </row>
    <row r="7" spans="1:10" ht="13.5">
      <c r="A7" s="52" t="s">
        <v>15</v>
      </c>
      <c r="B7" s="53"/>
      <c r="C7" s="39" t="s">
        <v>16</v>
      </c>
      <c r="D7" s="40"/>
      <c r="E7" s="39" t="s">
        <v>17</v>
      </c>
      <c r="F7" s="40"/>
      <c r="G7" s="39" t="s">
        <v>18</v>
      </c>
      <c r="H7" s="40"/>
      <c r="I7" s="12"/>
      <c r="J7" s="10"/>
    </row>
    <row r="8" spans="1:10" ht="13.5">
      <c r="A8" s="35" t="s">
        <v>19</v>
      </c>
      <c r="B8" s="36"/>
      <c r="C8" s="39" t="s">
        <v>20</v>
      </c>
      <c r="D8" s="40"/>
      <c r="E8" s="39" t="s">
        <v>21</v>
      </c>
      <c r="F8" s="40"/>
      <c r="G8" s="39" t="s">
        <v>22</v>
      </c>
      <c r="H8" s="40"/>
      <c r="I8" s="12"/>
      <c r="J8" s="10"/>
    </row>
    <row r="9" spans="1:10" ht="13.5">
      <c r="A9" s="35" t="s">
        <v>23</v>
      </c>
      <c r="B9" s="36"/>
      <c r="C9" s="39" t="s">
        <v>24</v>
      </c>
      <c r="D9" s="40"/>
      <c r="E9" s="35" t="s">
        <v>25</v>
      </c>
      <c r="F9" s="36"/>
      <c r="G9" s="35" t="s">
        <v>89</v>
      </c>
      <c r="H9" s="36"/>
      <c r="I9" s="12"/>
      <c r="J9" s="10"/>
    </row>
    <row r="10" spans="1:10" ht="13.5">
      <c r="A10" s="46"/>
      <c r="B10" s="54"/>
      <c r="C10" s="46"/>
      <c r="D10" s="54"/>
      <c r="E10" s="55"/>
      <c r="F10" s="54"/>
      <c r="G10" s="29" t="s">
        <v>26</v>
      </c>
      <c r="H10" s="30"/>
      <c r="I10" s="12"/>
      <c r="J10" s="10"/>
    </row>
    <row r="11" spans="1:10" ht="13.5">
      <c r="A11" s="10"/>
      <c r="B11" s="11"/>
      <c r="C11" s="10"/>
      <c r="D11" s="10"/>
      <c r="E11" s="10"/>
      <c r="F11" s="10"/>
      <c r="G11" s="10"/>
      <c r="H11" s="10"/>
      <c r="I11" s="10"/>
      <c r="J11" s="10"/>
    </row>
    <row r="12" spans="1:10" ht="13.5">
      <c r="A12" s="22" t="s">
        <v>32</v>
      </c>
      <c r="B12" s="23" t="s">
        <v>33</v>
      </c>
      <c r="C12" s="22" t="s">
        <v>34</v>
      </c>
      <c r="D12" s="22" t="s">
        <v>5</v>
      </c>
      <c r="E12" s="41" t="s">
        <v>35</v>
      </c>
      <c r="F12" s="41"/>
      <c r="G12" s="41" t="s">
        <v>36</v>
      </c>
      <c r="H12" s="41"/>
      <c r="I12" s="22" t="s">
        <v>5</v>
      </c>
      <c r="J12" s="10"/>
    </row>
    <row r="13" spans="1:10" ht="13.5">
      <c r="A13" s="24">
        <v>40508</v>
      </c>
      <c r="B13" s="25">
        <v>0.6458333333333334</v>
      </c>
      <c r="C13" s="26" t="s">
        <v>27</v>
      </c>
      <c r="D13" s="26">
        <v>0</v>
      </c>
      <c r="E13" s="38" t="str">
        <f>A7</f>
        <v>Harbor FC 95 Premier</v>
      </c>
      <c r="F13" s="37"/>
      <c r="G13" s="38" t="str">
        <f>A9</f>
        <v>MRFC 95 Cosmos</v>
      </c>
      <c r="H13" s="38"/>
      <c r="I13" s="22">
        <v>1</v>
      </c>
      <c r="J13" s="10"/>
    </row>
    <row r="14" spans="1:10" ht="13.5">
      <c r="A14" s="24">
        <v>40508</v>
      </c>
      <c r="B14" s="25">
        <v>0.6458333333333334</v>
      </c>
      <c r="C14" s="26" t="s">
        <v>28</v>
      </c>
      <c r="D14" s="26">
        <v>2</v>
      </c>
      <c r="E14" s="37" t="str">
        <f>+C7</f>
        <v>Seattle United G95 Copa</v>
      </c>
      <c r="F14" s="37"/>
      <c r="G14" s="37" t="str">
        <f>C9</f>
        <v>Cascade FC</v>
      </c>
      <c r="H14" s="37"/>
      <c r="I14" s="22">
        <v>0</v>
      </c>
      <c r="J14" s="10"/>
    </row>
    <row r="15" spans="1:10" ht="13.5">
      <c r="A15" s="24">
        <v>40508</v>
      </c>
      <c r="B15" s="25">
        <v>0.6979166666666666</v>
      </c>
      <c r="C15" s="26" t="s">
        <v>27</v>
      </c>
      <c r="D15" s="26">
        <v>0</v>
      </c>
      <c r="E15" s="38" t="str">
        <f>E8</f>
        <v>NW Nationals G95 Red</v>
      </c>
      <c r="F15" s="37"/>
      <c r="G15" s="38" t="str">
        <f>E9</f>
        <v>Synergy FC Orange</v>
      </c>
      <c r="H15" s="38"/>
      <c r="I15" s="22">
        <v>0</v>
      </c>
      <c r="J15" s="10"/>
    </row>
    <row r="16" spans="1:10" ht="13.5">
      <c r="A16" s="24">
        <v>40508</v>
      </c>
      <c r="B16" s="25">
        <v>0.6979166666666666</v>
      </c>
      <c r="C16" s="26" t="s">
        <v>28</v>
      </c>
      <c r="D16" s="26">
        <v>3</v>
      </c>
      <c r="E16" s="37" t="str">
        <f>G10</f>
        <v>NW Nationals Blue</v>
      </c>
      <c r="F16" s="37"/>
      <c r="G16" s="37" t="str">
        <f>G7</f>
        <v>SR Extreme SC</v>
      </c>
      <c r="H16" s="37"/>
      <c r="I16" s="22">
        <v>0</v>
      </c>
      <c r="J16" s="10"/>
    </row>
    <row r="17" spans="1:10" ht="13.5">
      <c r="A17" s="24">
        <v>40508</v>
      </c>
      <c r="B17" s="25">
        <v>0.75</v>
      </c>
      <c r="C17" s="26" t="s">
        <v>27</v>
      </c>
      <c r="D17" s="26">
        <v>3</v>
      </c>
      <c r="E17" s="48" t="str">
        <f>A8</f>
        <v>WPFC 95 ECNL</v>
      </c>
      <c r="F17" s="49"/>
      <c r="G17" s="48" t="str">
        <f>A6</f>
        <v>Langley Kaos</v>
      </c>
      <c r="H17" s="48"/>
      <c r="I17" s="22">
        <v>1</v>
      </c>
      <c r="J17" s="10"/>
    </row>
    <row r="18" spans="1:10" ht="13.5">
      <c r="A18" s="24">
        <v>40508</v>
      </c>
      <c r="B18" s="25">
        <v>0.75</v>
      </c>
      <c r="C18" s="26" t="s">
        <v>28</v>
      </c>
      <c r="D18" s="26">
        <v>0</v>
      </c>
      <c r="E18" s="48" t="str">
        <f>E6</f>
        <v>Kootenay Thunder</v>
      </c>
      <c r="F18" s="49"/>
      <c r="G18" s="48" t="str">
        <f>E7</f>
        <v>Puget Sound Slammers</v>
      </c>
      <c r="H18" s="48"/>
      <c r="I18" s="22">
        <v>2</v>
      </c>
      <c r="J18" s="10"/>
    </row>
    <row r="19" spans="1:10" ht="13.5">
      <c r="A19" s="24">
        <v>40508</v>
      </c>
      <c r="B19" s="25">
        <v>0.75</v>
      </c>
      <c r="C19" s="26" t="s">
        <v>29</v>
      </c>
      <c r="D19" s="26">
        <v>1</v>
      </c>
      <c r="E19" s="49" t="str">
        <f>G8</f>
        <v>SBAA Elite</v>
      </c>
      <c r="F19" s="49"/>
      <c r="G19" s="49" t="str">
        <f>G6</f>
        <v>River City 95 Black</v>
      </c>
      <c r="H19" s="49"/>
      <c r="I19" s="22">
        <v>0</v>
      </c>
      <c r="J19" s="10"/>
    </row>
    <row r="20" spans="1:10" ht="13.5">
      <c r="A20" s="24">
        <v>40508</v>
      </c>
      <c r="B20" s="25">
        <v>0.8020833333333334</v>
      </c>
      <c r="C20" s="26" t="s">
        <v>27</v>
      </c>
      <c r="D20" s="26">
        <v>0</v>
      </c>
      <c r="E20" s="49" t="str">
        <f>C8</f>
        <v>TOFC</v>
      </c>
      <c r="F20" s="49"/>
      <c r="G20" s="49" t="str">
        <f>C6</f>
        <v>Eastside FC 95 White</v>
      </c>
      <c r="H20" s="49"/>
      <c r="I20" s="22">
        <v>1</v>
      </c>
      <c r="J20" s="10"/>
    </row>
    <row r="21" spans="1:10" ht="13.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3.5">
      <c r="A22" s="24">
        <v>40509</v>
      </c>
      <c r="B22" s="25">
        <v>0.3958333333333333</v>
      </c>
      <c r="C22" s="26" t="s">
        <v>27</v>
      </c>
      <c r="D22" s="26">
        <v>0</v>
      </c>
      <c r="E22" s="38" t="str">
        <f>A6</f>
        <v>Langley Kaos</v>
      </c>
      <c r="F22" s="37"/>
      <c r="G22" s="38" t="str">
        <f>A7</f>
        <v>Harbor FC 95 Premier</v>
      </c>
      <c r="H22" s="38"/>
      <c r="I22" s="22">
        <v>1</v>
      </c>
      <c r="J22" s="10"/>
    </row>
    <row r="23" spans="1:10" ht="13.5">
      <c r="A23" s="24">
        <v>40509</v>
      </c>
      <c r="B23" s="25">
        <v>0.4166666666666667</v>
      </c>
      <c r="C23" s="26" t="s">
        <v>28</v>
      </c>
      <c r="D23" s="26">
        <v>0</v>
      </c>
      <c r="E23" s="38" t="str">
        <f>G6</f>
        <v>River City 95 Black</v>
      </c>
      <c r="F23" s="37"/>
      <c r="G23" s="38" t="str">
        <f>G7</f>
        <v>SR Extreme SC</v>
      </c>
      <c r="H23" s="38"/>
      <c r="I23" s="23" t="s">
        <v>11</v>
      </c>
      <c r="J23" s="10"/>
    </row>
    <row r="24" spans="1:10" ht="13.5">
      <c r="A24" s="24">
        <v>40509</v>
      </c>
      <c r="B24" s="25">
        <v>0.4166666666666667</v>
      </c>
      <c r="C24" s="26" t="s">
        <v>29</v>
      </c>
      <c r="D24" s="26">
        <v>2</v>
      </c>
      <c r="E24" s="38" t="str">
        <f>A8</f>
        <v>WPFC 95 ECNL</v>
      </c>
      <c r="F24" s="37"/>
      <c r="G24" s="38" t="str">
        <f>A9</f>
        <v>MRFC 95 Cosmos</v>
      </c>
      <c r="H24" s="38"/>
      <c r="I24" s="22">
        <v>0</v>
      </c>
      <c r="J24" s="10"/>
    </row>
    <row r="25" spans="1:10" ht="13.5">
      <c r="A25" s="24">
        <v>40509</v>
      </c>
      <c r="B25" s="25">
        <v>0.46875</v>
      </c>
      <c r="C25" s="26" t="s">
        <v>27</v>
      </c>
      <c r="D25" s="26">
        <v>0</v>
      </c>
      <c r="E25" s="37" t="str">
        <f>C9</f>
        <v>Cascade FC</v>
      </c>
      <c r="F25" s="37"/>
      <c r="G25" s="37" t="str">
        <f>C6</f>
        <v>Eastside FC 95 White</v>
      </c>
      <c r="H25" s="37"/>
      <c r="I25" s="22">
        <v>0</v>
      </c>
      <c r="J25" s="10"/>
    </row>
    <row r="26" spans="1:10" ht="13.5">
      <c r="A26" s="24">
        <v>40509</v>
      </c>
      <c r="B26" s="25">
        <v>0.46875</v>
      </c>
      <c r="C26" s="26" t="s">
        <v>28</v>
      </c>
      <c r="D26" s="26">
        <v>0</v>
      </c>
      <c r="E26" s="37" t="str">
        <f>C7</f>
        <v>Seattle United G95 Copa</v>
      </c>
      <c r="F26" s="37"/>
      <c r="G26" s="37" t="str">
        <f>C8</f>
        <v>TOFC</v>
      </c>
      <c r="H26" s="37"/>
      <c r="I26" s="22">
        <v>2</v>
      </c>
      <c r="J26" s="10"/>
    </row>
    <row r="27" spans="1:10" ht="13.5">
      <c r="A27" s="24">
        <v>40509</v>
      </c>
      <c r="B27" s="25">
        <v>0.5208333333333334</v>
      </c>
      <c r="C27" s="26" t="s">
        <v>27</v>
      </c>
      <c r="D27" s="26">
        <v>0</v>
      </c>
      <c r="E27" s="38" t="str">
        <f>E7</f>
        <v>Puget Sound Slammers</v>
      </c>
      <c r="F27" s="37"/>
      <c r="G27" s="38" t="str">
        <f>E8</f>
        <v>NW Nationals G95 Red</v>
      </c>
      <c r="H27" s="38"/>
      <c r="I27" s="22">
        <v>4</v>
      </c>
      <c r="J27" s="10"/>
    </row>
    <row r="28" spans="1:10" ht="13.5">
      <c r="A28" s="24">
        <v>40509</v>
      </c>
      <c r="B28" s="25">
        <v>0.520833333333333</v>
      </c>
      <c r="C28" s="26" t="s">
        <v>28</v>
      </c>
      <c r="D28" s="26">
        <v>2</v>
      </c>
      <c r="E28" s="38" t="str">
        <f>E9</f>
        <v>Synergy FC Orange</v>
      </c>
      <c r="F28" s="37"/>
      <c r="G28" s="38" t="str">
        <f>E6</f>
        <v>Kootenay Thunder</v>
      </c>
      <c r="H28" s="38"/>
      <c r="I28" s="22">
        <v>1</v>
      </c>
      <c r="J28" s="10"/>
    </row>
    <row r="29" spans="1:10" ht="13.5">
      <c r="A29" s="24">
        <v>40509</v>
      </c>
      <c r="B29" s="25">
        <v>0.5729166666666666</v>
      </c>
      <c r="C29" s="26" t="s">
        <v>27</v>
      </c>
      <c r="D29" s="26">
        <v>4</v>
      </c>
      <c r="E29" s="37" t="str">
        <f>G8</f>
        <v>SBAA Elite</v>
      </c>
      <c r="F29" s="37"/>
      <c r="G29" s="37" t="str">
        <f>G9</f>
        <v>HPFC Eagles Blue</v>
      </c>
      <c r="H29" s="37"/>
      <c r="I29" s="22">
        <v>1</v>
      </c>
      <c r="J29" s="10"/>
    </row>
    <row r="30" spans="1:10" ht="13.5">
      <c r="A30" s="24">
        <v>40509</v>
      </c>
      <c r="B30" s="25">
        <v>0.572916666666667</v>
      </c>
      <c r="C30" s="26" t="s">
        <v>28</v>
      </c>
      <c r="D30" s="26">
        <v>1</v>
      </c>
      <c r="E30" s="37" t="str">
        <f>G6</f>
        <v>River City 95 Black</v>
      </c>
      <c r="F30" s="37"/>
      <c r="G30" s="37" t="str">
        <f>G10</f>
        <v>NW Nationals Blue</v>
      </c>
      <c r="H30" s="37"/>
      <c r="I30" s="22">
        <v>0</v>
      </c>
      <c r="J30" s="10"/>
    </row>
    <row r="31" spans="1:10" ht="13.5">
      <c r="A31" s="24">
        <v>40509</v>
      </c>
      <c r="B31" s="31">
        <v>0.625</v>
      </c>
      <c r="C31" s="26" t="s">
        <v>27</v>
      </c>
      <c r="D31" s="26">
        <v>4</v>
      </c>
      <c r="E31" s="38" t="str">
        <f>A9</f>
        <v>MRFC 95 Cosmos</v>
      </c>
      <c r="F31" s="37"/>
      <c r="G31" s="38" t="str">
        <f>A6</f>
        <v>Langley Kaos</v>
      </c>
      <c r="H31" s="38"/>
      <c r="I31" s="22">
        <v>0</v>
      </c>
      <c r="J31" s="10"/>
    </row>
    <row r="32" spans="1:10" ht="13.5">
      <c r="A32" s="24">
        <v>40509</v>
      </c>
      <c r="B32" s="25">
        <v>0.625</v>
      </c>
      <c r="C32" s="26" t="s">
        <v>28</v>
      </c>
      <c r="D32" s="26">
        <v>0</v>
      </c>
      <c r="E32" s="38" t="str">
        <f>A7</f>
        <v>Harbor FC 95 Premier</v>
      </c>
      <c r="F32" s="37"/>
      <c r="G32" s="38" t="str">
        <f>A8</f>
        <v>WPFC 95 ECNL</v>
      </c>
      <c r="H32" s="38"/>
      <c r="I32" s="22">
        <v>1</v>
      </c>
      <c r="J32" s="10"/>
    </row>
    <row r="33" spans="1:10" ht="13.5">
      <c r="A33" s="24">
        <v>40509</v>
      </c>
      <c r="B33" s="25">
        <v>0.625</v>
      </c>
      <c r="C33" s="26" t="s">
        <v>29</v>
      </c>
      <c r="D33" s="26">
        <v>0</v>
      </c>
      <c r="E33" s="37" t="str">
        <f>C8</f>
        <v>TOFC</v>
      </c>
      <c r="F33" s="37"/>
      <c r="G33" s="37" t="str">
        <f>C9</f>
        <v>Cascade FC</v>
      </c>
      <c r="H33" s="37"/>
      <c r="I33" s="22">
        <v>0</v>
      </c>
      <c r="J33" s="10"/>
    </row>
    <row r="34" spans="1:10" ht="13.5">
      <c r="A34" s="24">
        <v>40509</v>
      </c>
      <c r="B34" s="25">
        <v>0.6770833333333334</v>
      </c>
      <c r="C34" s="26" t="s">
        <v>27</v>
      </c>
      <c r="D34" s="26">
        <v>0</v>
      </c>
      <c r="E34" s="38" t="str">
        <f>C6</f>
        <v>Eastside FC 95 White</v>
      </c>
      <c r="F34" s="37"/>
      <c r="G34" s="38" t="str">
        <f>C7</f>
        <v>Seattle United G95 Copa</v>
      </c>
      <c r="H34" s="38"/>
      <c r="I34" s="23" t="s">
        <v>11</v>
      </c>
      <c r="J34" s="10"/>
    </row>
    <row r="35" spans="1:10" ht="13.5">
      <c r="A35" s="24">
        <v>40509</v>
      </c>
      <c r="B35" s="25">
        <v>0.6770833333333334</v>
      </c>
      <c r="C35" s="26" t="s">
        <v>28</v>
      </c>
      <c r="D35" s="26">
        <v>4</v>
      </c>
      <c r="E35" s="38" t="str">
        <f>E8</f>
        <v>NW Nationals G95 Red</v>
      </c>
      <c r="F35" s="37"/>
      <c r="G35" s="38" t="str">
        <f>E6</f>
        <v>Kootenay Thunder</v>
      </c>
      <c r="H35" s="38"/>
      <c r="I35" s="22">
        <v>1</v>
      </c>
      <c r="J35" s="10"/>
    </row>
    <row r="36" spans="1:10" ht="13.5">
      <c r="A36" s="24">
        <v>40509</v>
      </c>
      <c r="B36" s="25">
        <v>0.677083333333333</v>
      </c>
      <c r="C36" s="26" t="s">
        <v>29</v>
      </c>
      <c r="D36" s="26">
        <v>1</v>
      </c>
      <c r="E36" s="38" t="str">
        <f>E7</f>
        <v>Puget Sound Slammers</v>
      </c>
      <c r="F36" s="37"/>
      <c r="G36" s="38" t="str">
        <f>E9</f>
        <v>Synergy FC Orange</v>
      </c>
      <c r="H36" s="38"/>
      <c r="I36" s="22">
        <v>0</v>
      </c>
      <c r="J36" s="10"/>
    </row>
    <row r="37" spans="1:10" ht="13.5">
      <c r="A37" s="24">
        <v>40509</v>
      </c>
      <c r="B37" s="25">
        <v>0.7291666666666666</v>
      </c>
      <c r="C37" s="26" t="s">
        <v>27</v>
      </c>
      <c r="D37" s="26">
        <v>0</v>
      </c>
      <c r="E37" s="37" t="str">
        <f>G9</f>
        <v>HPFC Eagles Blue</v>
      </c>
      <c r="F37" s="37"/>
      <c r="G37" s="37" t="str">
        <f>G10</f>
        <v>NW Nationals Blue</v>
      </c>
      <c r="H37" s="37"/>
      <c r="I37" s="22">
        <v>3</v>
      </c>
      <c r="J37" s="10"/>
    </row>
    <row r="38" spans="1:10" ht="13.5">
      <c r="A38" s="24">
        <v>40509</v>
      </c>
      <c r="B38" s="25">
        <v>0.729166666666667</v>
      </c>
      <c r="C38" s="26" t="s">
        <v>28</v>
      </c>
      <c r="D38" s="26">
        <v>0</v>
      </c>
      <c r="E38" s="37" t="str">
        <f>G7</f>
        <v>SR Extreme SC</v>
      </c>
      <c r="F38" s="37"/>
      <c r="G38" s="37" t="str">
        <f>G8</f>
        <v>SBAA Elite</v>
      </c>
      <c r="H38" s="37"/>
      <c r="I38" s="22">
        <v>2</v>
      </c>
      <c r="J38" s="10"/>
    </row>
    <row r="39" spans="1:10" ht="13.5">
      <c r="A39" s="16"/>
      <c r="B39" s="17"/>
      <c r="C39" s="18"/>
      <c r="D39" s="18"/>
      <c r="E39" s="10"/>
      <c r="F39" s="10"/>
      <c r="G39" s="10"/>
      <c r="H39" s="10"/>
      <c r="I39" s="10"/>
      <c r="J39" s="10"/>
    </row>
    <row r="40" spans="1:10" ht="13.5">
      <c r="A40" s="24">
        <v>40510</v>
      </c>
      <c r="B40" s="25">
        <v>0.3854166666666667</v>
      </c>
      <c r="C40" s="26" t="s">
        <v>27</v>
      </c>
      <c r="D40" s="26">
        <v>0</v>
      </c>
      <c r="E40" s="37" t="str">
        <f>G9</f>
        <v>HPFC Eagles Blue</v>
      </c>
      <c r="F40" s="37"/>
      <c r="G40" s="37" t="str">
        <f>G6</f>
        <v>River City 95 Black</v>
      </c>
      <c r="H40" s="37"/>
      <c r="I40" s="22">
        <v>3</v>
      </c>
      <c r="J40" s="10"/>
    </row>
    <row r="41" spans="1:10" ht="13.5">
      <c r="A41" s="24">
        <v>40510</v>
      </c>
      <c r="B41" s="25">
        <v>0.3854166666666667</v>
      </c>
      <c r="C41" s="26" t="s">
        <v>28</v>
      </c>
      <c r="D41" s="26"/>
      <c r="E41" s="38" t="str">
        <f>A6</f>
        <v>Langley Kaos</v>
      </c>
      <c r="F41" s="37"/>
      <c r="G41" s="38" t="str">
        <f>C6</f>
        <v>Eastside FC 95 White</v>
      </c>
      <c r="H41" s="38"/>
      <c r="I41" s="22"/>
      <c r="J41" s="10"/>
    </row>
    <row r="42" spans="1:10" ht="13.5">
      <c r="A42" s="24">
        <v>40510</v>
      </c>
      <c r="B42" s="25">
        <v>0.385416666666667</v>
      </c>
      <c r="C42" s="26" t="s">
        <v>29</v>
      </c>
      <c r="D42" s="26">
        <v>0</v>
      </c>
      <c r="E42" s="38" t="str">
        <f>E6</f>
        <v>Kootenay Thunder</v>
      </c>
      <c r="F42" s="37"/>
      <c r="G42" s="38" t="str">
        <f>A7</f>
        <v>Harbor FC 95 Premier</v>
      </c>
      <c r="H42" s="38"/>
      <c r="I42" s="22">
        <v>0</v>
      </c>
      <c r="J42" s="10"/>
    </row>
    <row r="43" spans="1:10" ht="13.5">
      <c r="A43" s="24">
        <v>40510</v>
      </c>
      <c r="B43" s="25">
        <v>0.4375</v>
      </c>
      <c r="C43" s="26" t="s">
        <v>27</v>
      </c>
      <c r="D43" s="26">
        <v>3</v>
      </c>
      <c r="E43" s="38" t="str">
        <f>A8</f>
        <v>WPFC 95 ECNL</v>
      </c>
      <c r="F43" s="37"/>
      <c r="G43" s="38" t="str">
        <f>C8</f>
        <v>TOFC</v>
      </c>
      <c r="H43" s="38"/>
      <c r="I43" s="22">
        <v>0</v>
      </c>
      <c r="J43" s="10"/>
    </row>
    <row r="44" spans="1:10" ht="13.5">
      <c r="A44" s="24">
        <v>40510</v>
      </c>
      <c r="B44" s="25">
        <v>0.4375</v>
      </c>
      <c r="C44" s="26" t="s">
        <v>28</v>
      </c>
      <c r="D44" s="26">
        <v>2</v>
      </c>
      <c r="E44" s="38" t="str">
        <f>C9</f>
        <v>Cascade FC</v>
      </c>
      <c r="F44" s="37"/>
      <c r="G44" s="38" t="str">
        <f>E9</f>
        <v>Synergy FC Orange</v>
      </c>
      <c r="H44" s="38"/>
      <c r="I44" s="22">
        <v>1</v>
      </c>
      <c r="J44" s="10"/>
    </row>
    <row r="45" spans="1:10" ht="13.5">
      <c r="A45" s="24">
        <v>40510</v>
      </c>
      <c r="B45" s="25">
        <v>0.4375</v>
      </c>
      <c r="C45" s="26" t="s">
        <v>29</v>
      </c>
      <c r="D45" s="26">
        <v>0</v>
      </c>
      <c r="E45" s="37" t="str">
        <f>G10</f>
        <v>NW Nationals Blue</v>
      </c>
      <c r="F45" s="37"/>
      <c r="G45" s="37" t="str">
        <f>G8</f>
        <v>SBAA Elite</v>
      </c>
      <c r="H45" s="37"/>
      <c r="I45" s="22">
        <v>1</v>
      </c>
      <c r="J45" s="10"/>
    </row>
    <row r="46" spans="1:10" ht="13.5">
      <c r="A46" s="24">
        <v>40510</v>
      </c>
      <c r="B46" s="25">
        <v>0.4895833333333333</v>
      </c>
      <c r="C46" s="26" t="s">
        <v>27</v>
      </c>
      <c r="D46" s="26">
        <v>0</v>
      </c>
      <c r="E46" s="38" t="str">
        <f>C7</f>
        <v>Seattle United G95 Copa</v>
      </c>
      <c r="F46" s="37"/>
      <c r="G46" s="38" t="str">
        <f>E7</f>
        <v>Puget Sound Slammers</v>
      </c>
      <c r="H46" s="38"/>
      <c r="I46" s="22">
        <v>0</v>
      </c>
      <c r="J46" s="10"/>
    </row>
    <row r="47" spans="1:10" ht="13.5">
      <c r="A47" s="24">
        <v>40510</v>
      </c>
      <c r="B47" s="25">
        <v>0.4895833333333333</v>
      </c>
      <c r="C47" s="26" t="s">
        <v>28</v>
      </c>
      <c r="D47" s="26">
        <v>5</v>
      </c>
      <c r="E47" s="38" t="str">
        <f>E8</f>
        <v>NW Nationals G95 Red</v>
      </c>
      <c r="F47" s="37"/>
      <c r="G47" s="38" t="str">
        <f>A9</f>
        <v>MRFC 95 Cosmos</v>
      </c>
      <c r="H47" s="38"/>
      <c r="I47" s="22">
        <v>0</v>
      </c>
      <c r="J47" s="10"/>
    </row>
    <row r="48" spans="1:10" ht="13.5">
      <c r="A48" s="24">
        <v>40510</v>
      </c>
      <c r="B48" s="25">
        <v>0.5416666666666666</v>
      </c>
      <c r="C48" s="26" t="s">
        <v>27</v>
      </c>
      <c r="D48" s="26">
        <v>2</v>
      </c>
      <c r="E48" s="37" t="str">
        <f>+G7</f>
        <v>SR Extreme SC</v>
      </c>
      <c r="F48" s="37"/>
      <c r="G48" s="37" t="str">
        <f>G9</f>
        <v>HPFC Eagles Blue</v>
      </c>
      <c r="H48" s="37"/>
      <c r="I48" s="22">
        <v>1</v>
      </c>
      <c r="J48" s="10"/>
    </row>
  </sheetData>
  <sheetProtection/>
  <mergeCells count="93">
    <mergeCell ref="E47:F47"/>
    <mergeCell ref="G47:H47"/>
    <mergeCell ref="E48:F48"/>
    <mergeCell ref="G48:H48"/>
    <mergeCell ref="E44:F44"/>
    <mergeCell ref="G44:H44"/>
    <mergeCell ref="E45:F45"/>
    <mergeCell ref="G45:H45"/>
    <mergeCell ref="E46:F46"/>
    <mergeCell ref="G46:H46"/>
    <mergeCell ref="E41:F41"/>
    <mergeCell ref="G41:H41"/>
    <mergeCell ref="E42:F42"/>
    <mergeCell ref="G42:H42"/>
    <mergeCell ref="E43:F43"/>
    <mergeCell ref="G43:H43"/>
    <mergeCell ref="E37:F37"/>
    <mergeCell ref="G37:H37"/>
    <mergeCell ref="E38:F38"/>
    <mergeCell ref="G38:H38"/>
    <mergeCell ref="E40:F40"/>
    <mergeCell ref="G40:H40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E12:F12"/>
    <mergeCell ref="G12:H12"/>
    <mergeCell ref="E13:F13"/>
    <mergeCell ref="G13:H13"/>
    <mergeCell ref="E14:F14"/>
    <mergeCell ref="G14:H14"/>
    <mergeCell ref="A9:B9"/>
    <mergeCell ref="C9:D9"/>
    <mergeCell ref="E9:F9"/>
    <mergeCell ref="G9:H9"/>
    <mergeCell ref="A10:B10"/>
    <mergeCell ref="C10:D10"/>
    <mergeCell ref="E10:F10"/>
    <mergeCell ref="A7:B7"/>
    <mergeCell ref="C7:D7"/>
    <mergeCell ref="E7:F7"/>
    <mergeCell ref="G7:H7"/>
    <mergeCell ref="A8:B8"/>
    <mergeCell ref="C8:D8"/>
    <mergeCell ref="E8:F8"/>
    <mergeCell ref="G8:H8"/>
    <mergeCell ref="A5:B5"/>
    <mergeCell ref="C5:D5"/>
    <mergeCell ref="E5:F5"/>
    <mergeCell ref="G5:H5"/>
    <mergeCell ref="A6:B6"/>
    <mergeCell ref="C6:D6"/>
    <mergeCell ref="E6:F6"/>
    <mergeCell ref="G6:H6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</dc:creator>
  <cp:keywords/>
  <dc:description/>
  <cp:lastModifiedBy>Starfire Sports</cp:lastModifiedBy>
  <cp:lastPrinted>2010-11-02T15:47:30Z</cp:lastPrinted>
  <dcterms:created xsi:type="dcterms:W3CDTF">2010-10-26T02:09:11Z</dcterms:created>
  <dcterms:modified xsi:type="dcterms:W3CDTF">2010-12-22T00:05:53Z</dcterms:modified>
  <cp:category/>
  <cp:version/>
  <cp:contentType/>
  <cp:contentStatus/>
</cp:coreProperties>
</file>